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45" windowWidth="20115" windowHeight="7995" activeTab="1"/>
  </bookViews>
  <sheets>
    <sheet name="RINCIAN NILAI" sheetId="1" r:id="rId1"/>
    <sheet name="RANKING" sheetId="2" r:id="rId2"/>
  </sheets>
  <calcPr calcId="162913"/>
</workbook>
</file>

<file path=xl/calcChain.xml><?xml version="1.0" encoding="utf-8"?>
<calcChain xmlns="http://schemas.openxmlformats.org/spreadsheetml/2006/main">
  <c r="H77" i="1" l="1"/>
  <c r="I77" i="1" s="1"/>
  <c r="C29" i="2" s="1"/>
  <c r="H109" i="1"/>
  <c r="I109" i="1" s="1"/>
  <c r="C68" i="2" s="1"/>
  <c r="H133" i="1"/>
  <c r="I133" i="1" s="1"/>
  <c r="C98" i="2" s="1"/>
  <c r="H141" i="1"/>
  <c r="I141" i="1" s="1"/>
  <c r="C82" i="2" s="1"/>
  <c r="G135" i="1"/>
  <c r="G136" i="1"/>
  <c r="G137" i="1"/>
  <c r="H137" i="1" s="1"/>
  <c r="I137" i="1" s="1"/>
  <c r="C104" i="2" s="1"/>
  <c r="G138" i="1"/>
  <c r="G139" i="1"/>
  <c r="G140" i="1"/>
  <c r="G141" i="1"/>
  <c r="G142" i="1"/>
  <c r="G143" i="1"/>
  <c r="G144" i="1"/>
  <c r="G145" i="1"/>
  <c r="H145" i="1" s="1"/>
  <c r="I145" i="1" s="1"/>
  <c r="C141" i="2" s="1"/>
  <c r="G146" i="1"/>
  <c r="G134" i="1"/>
  <c r="G133" i="1"/>
  <c r="G132" i="1"/>
  <c r="G131" i="1"/>
  <c r="H131" i="1" s="1"/>
  <c r="I131" i="1" s="1"/>
  <c r="C76" i="2" s="1"/>
  <c r="G130" i="1"/>
  <c r="G129" i="1"/>
  <c r="H129" i="1" s="1"/>
  <c r="I129" i="1" s="1"/>
  <c r="C25" i="2" s="1"/>
  <c r="G128" i="1"/>
  <c r="G127" i="1"/>
  <c r="H127" i="1" s="1"/>
  <c r="I127" i="1" s="1"/>
  <c r="C21" i="2" s="1"/>
  <c r="G126" i="1"/>
  <c r="G125" i="1"/>
  <c r="H125" i="1" s="1"/>
  <c r="I125" i="1" s="1"/>
  <c r="C23" i="2" s="1"/>
  <c r="G124" i="1"/>
  <c r="G123" i="1"/>
  <c r="H123" i="1" s="1"/>
  <c r="I123" i="1" s="1"/>
  <c r="C55" i="2" s="1"/>
  <c r="G122" i="1"/>
  <c r="G121" i="1"/>
  <c r="H121" i="1" s="1"/>
  <c r="I121" i="1" s="1"/>
  <c r="C108" i="2" s="1"/>
  <c r="G120" i="1"/>
  <c r="G119" i="1"/>
  <c r="H119" i="1" s="1"/>
  <c r="I119" i="1" s="1"/>
  <c r="C84" i="2" s="1"/>
  <c r="G118" i="1"/>
  <c r="G117" i="1"/>
  <c r="H117" i="1" s="1"/>
  <c r="I117" i="1" s="1"/>
  <c r="C39" i="2" s="1"/>
  <c r="G116" i="1"/>
  <c r="G115" i="1"/>
  <c r="H115" i="1" s="1"/>
  <c r="I115" i="1" s="1"/>
  <c r="C72" i="2" s="1"/>
  <c r="G114" i="1"/>
  <c r="G113" i="1"/>
  <c r="H113" i="1" s="1"/>
  <c r="I113" i="1" s="1"/>
  <c r="C102" i="2" s="1"/>
  <c r="G112" i="1"/>
  <c r="G111" i="1"/>
  <c r="H111" i="1" s="1"/>
  <c r="I111" i="1" s="1"/>
  <c r="C88" i="2" s="1"/>
  <c r="G110" i="1"/>
  <c r="G109" i="1"/>
  <c r="G108" i="1"/>
  <c r="G107" i="1"/>
  <c r="H107" i="1" s="1"/>
  <c r="I107" i="1" s="1"/>
  <c r="C45" i="2" s="1"/>
  <c r="G106" i="1"/>
  <c r="G105" i="1"/>
  <c r="H105" i="1" s="1"/>
  <c r="I105" i="1" s="1"/>
  <c r="C96" i="2" s="1"/>
  <c r="G104" i="1"/>
  <c r="G103" i="1"/>
  <c r="H103" i="1" s="1"/>
  <c r="I103" i="1" s="1"/>
  <c r="C116" i="2" s="1"/>
  <c r="G102" i="1"/>
  <c r="G101" i="1"/>
  <c r="H101" i="1" s="1"/>
  <c r="I101" i="1" s="1"/>
  <c r="C121" i="2" s="1"/>
  <c r="G100" i="1"/>
  <c r="G99" i="1"/>
  <c r="H99" i="1" s="1"/>
  <c r="I99" i="1" s="1"/>
  <c r="C60" i="2" s="1"/>
  <c r="G98" i="1"/>
  <c r="G97" i="1"/>
  <c r="H97" i="1" s="1"/>
  <c r="I97" i="1" s="1"/>
  <c r="C62" i="2" s="1"/>
  <c r="G96" i="1"/>
  <c r="G95" i="1"/>
  <c r="H95" i="1" s="1"/>
  <c r="I95" i="1" s="1"/>
  <c r="C15" i="2" s="1"/>
  <c r="G94" i="1"/>
  <c r="G93" i="1"/>
  <c r="H93" i="1" s="1"/>
  <c r="I93" i="1" s="1"/>
  <c r="C86" i="2" s="1"/>
  <c r="G92" i="1"/>
  <c r="G91" i="1"/>
  <c r="H91" i="1" s="1"/>
  <c r="I91" i="1" s="1"/>
  <c r="C41" i="2" s="1"/>
  <c r="G90" i="1"/>
  <c r="G89" i="1"/>
  <c r="H89" i="1" s="1"/>
  <c r="I89" i="1" s="1"/>
  <c r="C78" i="2" s="1"/>
  <c r="G88" i="1"/>
  <c r="G87" i="1"/>
  <c r="H87" i="1" s="1"/>
  <c r="I87" i="1" s="1"/>
  <c r="C147" i="2" s="1"/>
  <c r="G86" i="1"/>
  <c r="G85" i="1"/>
  <c r="H85" i="1" s="1"/>
  <c r="I85" i="1" s="1"/>
  <c r="C137" i="2" s="1"/>
  <c r="G84" i="1"/>
  <c r="G83" i="1"/>
  <c r="H83" i="1" s="1"/>
  <c r="I83" i="1" s="1"/>
  <c r="C125" i="2" s="1"/>
  <c r="G82" i="1"/>
  <c r="G81" i="1"/>
  <c r="H81" i="1" s="1"/>
  <c r="I81" i="1" s="1"/>
  <c r="C139" i="2" s="1"/>
  <c r="G80" i="1"/>
  <c r="G79" i="1"/>
  <c r="H79" i="1" s="1"/>
  <c r="I79" i="1" s="1"/>
  <c r="C80" i="2" s="1"/>
  <c r="G78" i="1"/>
  <c r="G77" i="1"/>
  <c r="G76" i="1"/>
  <c r="G75" i="1"/>
  <c r="H75" i="1" s="1"/>
  <c r="I75" i="1" s="1"/>
  <c r="C49" i="2" s="1"/>
  <c r="G74" i="1"/>
  <c r="G73" i="1"/>
  <c r="H73" i="1" s="1"/>
  <c r="I73" i="1" s="1"/>
  <c r="C17" i="2" s="1"/>
  <c r="G72" i="1"/>
  <c r="G71" i="1"/>
  <c r="H71" i="1" s="1"/>
  <c r="I71" i="1" s="1"/>
  <c r="C19" i="2" s="1"/>
  <c r="G70" i="1"/>
  <c r="G69" i="1"/>
  <c r="H69" i="1" s="1"/>
  <c r="I69" i="1" s="1"/>
  <c r="C100" i="2" s="1"/>
  <c r="G68" i="1"/>
  <c r="G67" i="1"/>
  <c r="H67" i="1" s="1"/>
  <c r="I67" i="1" s="1"/>
  <c r="C92" i="2" s="1"/>
  <c r="G66" i="1"/>
  <c r="G65" i="1"/>
  <c r="H65" i="1" s="1"/>
  <c r="I65" i="1" s="1"/>
  <c r="C5" i="2" s="1"/>
  <c r="G64" i="1"/>
  <c r="G63" i="1"/>
  <c r="H63" i="1" s="1"/>
  <c r="I63" i="1" s="1"/>
  <c r="C129" i="2" s="1"/>
  <c r="G62" i="1"/>
  <c r="G61" i="1"/>
  <c r="H61" i="1" s="1"/>
  <c r="I61" i="1" s="1"/>
  <c r="C145" i="2" s="1"/>
  <c r="G60" i="1"/>
  <c r="G59" i="1"/>
  <c r="H59" i="1" s="1"/>
  <c r="I59" i="1" s="1"/>
  <c r="C114" i="2" s="1"/>
  <c r="G58" i="1"/>
  <c r="G57" i="1"/>
  <c r="H57" i="1" s="1"/>
  <c r="I57" i="1" s="1"/>
  <c r="C143" i="2" s="1"/>
  <c r="G56" i="1"/>
  <c r="G55" i="1"/>
  <c r="H55" i="1" s="1"/>
  <c r="I55" i="1" s="1"/>
  <c r="C131" i="2" s="1"/>
  <c r="G54" i="1"/>
  <c r="G53" i="1"/>
  <c r="H53" i="1" s="1"/>
  <c r="I53" i="1" s="1"/>
  <c r="C135" i="2" s="1"/>
  <c r="G52" i="1"/>
  <c r="G51" i="1"/>
  <c r="H51" i="1" s="1"/>
  <c r="I51" i="1" s="1"/>
  <c r="C127" i="2" s="1"/>
  <c r="G50" i="1"/>
  <c r="G49" i="1"/>
  <c r="H49" i="1" s="1"/>
  <c r="I49" i="1" s="1"/>
  <c r="C106" i="2" s="1"/>
  <c r="G48" i="1"/>
  <c r="G47" i="1"/>
  <c r="H47" i="1" s="1"/>
  <c r="I47" i="1" s="1"/>
  <c r="C123" i="2" s="1"/>
  <c r="G46" i="1"/>
  <c r="G45" i="1"/>
  <c r="H45" i="1" s="1"/>
  <c r="I45" i="1" s="1"/>
  <c r="C47" i="2" s="1"/>
  <c r="G44" i="1"/>
  <c r="G43" i="1"/>
  <c r="H43" i="1" s="1"/>
  <c r="I43" i="1" s="1"/>
  <c r="C70" i="2" s="1"/>
  <c r="G42" i="1"/>
  <c r="G41" i="1"/>
  <c r="H41" i="1" s="1"/>
  <c r="I41" i="1" s="1"/>
  <c r="C43" i="2" s="1"/>
  <c r="G40" i="1"/>
  <c r="G39" i="1"/>
  <c r="H39" i="1" s="1"/>
  <c r="I39" i="1" s="1"/>
  <c r="C53" i="2" s="1"/>
  <c r="G38" i="1"/>
  <c r="G37" i="1"/>
  <c r="H37" i="1" s="1"/>
  <c r="I37" i="1" s="1"/>
  <c r="C9" i="2" s="1"/>
  <c r="H7" i="1"/>
  <c r="I7" i="1" s="1"/>
  <c r="C90" i="2" s="1"/>
  <c r="H15" i="1"/>
  <c r="I15" i="1" s="1"/>
  <c r="C7" i="2" s="1"/>
  <c r="H23" i="1"/>
  <c r="I23" i="1" s="1"/>
  <c r="C13" i="2" s="1"/>
  <c r="H31" i="1"/>
  <c r="I31" i="1" s="1"/>
  <c r="C51" i="2" s="1"/>
  <c r="G6" i="1"/>
  <c r="G7" i="1"/>
  <c r="G8" i="1"/>
  <c r="G9" i="1"/>
  <c r="G10" i="1"/>
  <c r="H9" i="1" s="1"/>
  <c r="I9" i="1" s="1"/>
  <c r="C112" i="2" s="1"/>
  <c r="G11" i="1"/>
  <c r="H11" i="1" s="1"/>
  <c r="I11" i="1" s="1"/>
  <c r="C35" i="2" s="1"/>
  <c r="G12" i="1"/>
  <c r="G13" i="1"/>
  <c r="G14" i="1"/>
  <c r="G15" i="1"/>
  <c r="G16" i="1"/>
  <c r="G17" i="1"/>
  <c r="G18" i="1"/>
  <c r="H17" i="1" s="1"/>
  <c r="I17" i="1" s="1"/>
  <c r="C11" i="2" s="1"/>
  <c r="G19" i="1"/>
  <c r="H19" i="1" s="1"/>
  <c r="I19" i="1" s="1"/>
  <c r="C33" i="2" s="1"/>
  <c r="G20" i="1"/>
  <c r="G21" i="1"/>
  <c r="G22" i="1"/>
  <c r="G23" i="1"/>
  <c r="G24" i="1"/>
  <c r="G25" i="1"/>
  <c r="G26" i="1"/>
  <c r="H25" i="1" s="1"/>
  <c r="I25" i="1" s="1"/>
  <c r="C31" i="2" s="1"/>
  <c r="G27" i="1"/>
  <c r="H27" i="1" s="1"/>
  <c r="I27" i="1" s="1"/>
  <c r="C133" i="2" s="1"/>
  <c r="G28" i="1"/>
  <c r="G29" i="1"/>
  <c r="G30" i="1"/>
  <c r="G31" i="1"/>
  <c r="G32" i="1"/>
  <c r="G33" i="1"/>
  <c r="G34" i="1"/>
  <c r="H33" i="1" s="1"/>
  <c r="I33" i="1" s="1"/>
  <c r="C66" i="2" s="1"/>
  <c r="G35" i="1"/>
  <c r="H35" i="1" s="1"/>
  <c r="I35" i="1" s="1"/>
  <c r="C94" i="2" s="1"/>
  <c r="G36" i="1"/>
  <c r="G5" i="1"/>
  <c r="H5" i="1" l="1"/>
  <c r="I5" i="1" s="1"/>
  <c r="C57" i="2" s="1"/>
  <c r="H29" i="1"/>
  <c r="I29" i="1" s="1"/>
  <c r="C37" i="2" s="1"/>
  <c r="H21" i="1"/>
  <c r="I21" i="1" s="1"/>
  <c r="C27" i="2" s="1"/>
  <c r="H13" i="1"/>
  <c r="I13" i="1" s="1"/>
  <c r="C64" i="2" s="1"/>
  <c r="H143" i="1"/>
  <c r="I143" i="1" s="1"/>
  <c r="C110" i="2" s="1"/>
  <c r="H139" i="1"/>
  <c r="I139" i="1" s="1"/>
  <c r="C119" i="2" s="1"/>
  <c r="H135" i="1"/>
  <c r="I135" i="1" s="1"/>
  <c r="C74" i="2" s="1"/>
</calcChain>
</file>

<file path=xl/sharedStrings.xml><?xml version="1.0" encoding="utf-8"?>
<sst xmlns="http://schemas.openxmlformats.org/spreadsheetml/2006/main" count="408" uniqueCount="279">
  <si>
    <t>NO</t>
  </si>
  <si>
    <t>NAMA SEKOLAH</t>
  </si>
  <si>
    <t>NAMA TIM</t>
  </si>
  <si>
    <t>ANGGOTA</t>
  </si>
  <si>
    <t>SMAN 3 PADANG</t>
  </si>
  <si>
    <t>Vivi Yulia Muas</t>
  </si>
  <si>
    <t>SMAN 3 Padang</t>
  </si>
  <si>
    <t>Furqan Muhammad</t>
  </si>
  <si>
    <t>sman 5 padang</t>
  </si>
  <si>
    <t>riti anggraini</t>
  </si>
  <si>
    <t>SMA N 10 PADANG</t>
  </si>
  <si>
    <t>Rojaa zahratul fitrah</t>
  </si>
  <si>
    <t>SMKN 2 BUKITTINGGI</t>
  </si>
  <si>
    <t>SMA 9 PADANG</t>
  </si>
  <si>
    <t>WAHYUDI</t>
  </si>
  <si>
    <t>SMAN 1 Padang Panjang</t>
  </si>
  <si>
    <t>Ahmad Fadli</t>
  </si>
  <si>
    <t>SMAN 1 KEC.SULIKI KAB LIMAPULUH KOTA</t>
  </si>
  <si>
    <t>Karima suci ariani</t>
  </si>
  <si>
    <t>Kesmo afria tenti</t>
  </si>
  <si>
    <t>yeza permata sari</t>
  </si>
  <si>
    <t>Nur'Aini</t>
  </si>
  <si>
    <t>SMAN 1 PASAMAN</t>
  </si>
  <si>
    <t>SMK Negeri 1 Payakumbuh</t>
  </si>
  <si>
    <t>SMAN 1 PADANG PANJANG</t>
  </si>
  <si>
    <t>lidiya rahma angggraini</t>
  </si>
  <si>
    <t>Nadya Arya Putri</t>
  </si>
  <si>
    <t>SMA ADABIAH PADANG</t>
  </si>
  <si>
    <t>Rahma Dwi Agusti</t>
  </si>
  <si>
    <t>Nurul Fadila Herman</t>
  </si>
  <si>
    <t>Yolan Mutiara Baari</t>
  </si>
  <si>
    <t>ulfa rahmi</t>
  </si>
  <si>
    <t>Sma n 5 padang</t>
  </si>
  <si>
    <t>Alfandri</t>
  </si>
  <si>
    <t xml:space="preserve">sma adabiah padang </t>
  </si>
  <si>
    <t xml:space="preserve">putra burhanudin </t>
  </si>
  <si>
    <t>Ramadhan Saputra</t>
  </si>
  <si>
    <t>SMA N 1 SUNGAYANG</t>
  </si>
  <si>
    <t>Nandhira febrini exson</t>
  </si>
  <si>
    <t>Adhima Indriyani</t>
  </si>
  <si>
    <t>SMAN 1 Unggul Bukittinggi</t>
  </si>
  <si>
    <t>Wulandari</t>
  </si>
  <si>
    <t>Arrahman Hajir</t>
  </si>
  <si>
    <t>Rahmat Diky Septrata</t>
  </si>
  <si>
    <t>Kareena Aulia Betari</t>
  </si>
  <si>
    <t xml:space="preserve">dimas tresnanda </t>
  </si>
  <si>
    <t xml:space="preserve">aldi permana </t>
  </si>
  <si>
    <t xml:space="preserve">sahril fatkur rohman </t>
  </si>
  <si>
    <t xml:space="preserve">oriza sativa nelam sari </t>
  </si>
  <si>
    <t>SMA Islam Raudhatul Jannah</t>
  </si>
  <si>
    <t>Eulis Ardiyanti Sari</t>
  </si>
  <si>
    <t>Tiara Meriza Putri</t>
  </si>
  <si>
    <t>M. Farouq Faisal Munzir Busnia</t>
  </si>
  <si>
    <t>SMAN 1 PADANGPANJANG</t>
  </si>
  <si>
    <t>Ryan Dhanny Wibisana</t>
  </si>
  <si>
    <t>SMKN 1 Solok</t>
  </si>
  <si>
    <t>Yella Marta Safitri</t>
  </si>
  <si>
    <t>Amelia Sri Wulan</t>
  </si>
  <si>
    <t>Muthia Fauziah</t>
  </si>
  <si>
    <t>Ayu Shofia</t>
  </si>
  <si>
    <t>SMK N 1 Solok</t>
  </si>
  <si>
    <t>Aldo Sofari</t>
  </si>
  <si>
    <t>May Anggi Zulia</t>
  </si>
  <si>
    <t>SMA 4 PADANG</t>
  </si>
  <si>
    <t>SMAN 1 SUMATERA BARAT</t>
  </si>
  <si>
    <t>Rifka Mahira</t>
  </si>
  <si>
    <t>Kevin Rinata</t>
  </si>
  <si>
    <t>Petrichorjay</t>
  </si>
  <si>
    <t>Furqy</t>
  </si>
  <si>
    <t>rica</t>
  </si>
  <si>
    <t>Double fantastic</t>
  </si>
  <si>
    <t>TIM 1</t>
  </si>
  <si>
    <t>TIM 2</t>
  </si>
  <si>
    <t>TIM 3</t>
  </si>
  <si>
    <t>TIM 4</t>
  </si>
  <si>
    <t xml:space="preserve">TIM 5 </t>
  </si>
  <si>
    <t>TIM 6</t>
  </si>
  <si>
    <t>TIM 7</t>
  </si>
  <si>
    <t>MAK ITAM</t>
  </si>
  <si>
    <t xml:space="preserve"> BIRRUTOON</t>
  </si>
  <si>
    <t>Davichi</t>
  </si>
  <si>
    <t>Ketaz</t>
  </si>
  <si>
    <t>army</t>
  </si>
  <si>
    <t>TIM 8</t>
  </si>
  <si>
    <t>FEGASUS</t>
  </si>
  <si>
    <t>SMANSAPAS</t>
  </si>
  <si>
    <t>SNEPA</t>
  </si>
  <si>
    <t xml:space="preserve">BEE </t>
  </si>
  <si>
    <t>Black Steel</t>
  </si>
  <si>
    <t>Karupuak Jangek</t>
  </si>
  <si>
    <t>LangkiCuik</t>
  </si>
  <si>
    <t>KanSul</t>
  </si>
  <si>
    <t>Blanca</t>
  </si>
  <si>
    <t>bittersweet</t>
  </si>
  <si>
    <t>Smanli</t>
  </si>
  <si>
    <t xml:space="preserve">Nefer give up </t>
  </si>
  <si>
    <t>Black king</t>
  </si>
  <si>
    <t>LANGIT BIRRU</t>
  </si>
  <si>
    <t>Team 1 SMA 1 SUNGAYANG</t>
  </si>
  <si>
    <t>Team 2 SMA 1 SUNGAYANG</t>
  </si>
  <si>
    <t>ORQTOON</t>
  </si>
  <si>
    <t>Landbouw#1</t>
  </si>
  <si>
    <t>Landbouw#2</t>
  </si>
  <si>
    <t>Landbouw#3</t>
  </si>
  <si>
    <t>Landbouw#4</t>
  </si>
  <si>
    <t xml:space="preserve">ADB </t>
  </si>
  <si>
    <t xml:space="preserve">Burhan the white queen </t>
  </si>
  <si>
    <t xml:space="preserve">Al-Qaedaa </t>
  </si>
  <si>
    <t>the pokemon</t>
  </si>
  <si>
    <t>RAUDHATUL JANNAH</t>
  </si>
  <si>
    <t>Amanah</t>
  </si>
  <si>
    <t>HIFA SMANSA PAPA</t>
  </si>
  <si>
    <t xml:space="preserve">AL-FATH </t>
  </si>
  <si>
    <t>RAFANAZA</t>
  </si>
  <si>
    <t>SAFFA</t>
  </si>
  <si>
    <t>Solok 1</t>
  </si>
  <si>
    <t>Solok 2</t>
  </si>
  <si>
    <t>Solok 3</t>
  </si>
  <si>
    <t>Solok 4</t>
  </si>
  <si>
    <t>Solok 5</t>
  </si>
  <si>
    <t>Solok 6</t>
  </si>
  <si>
    <t>SMANTSE</t>
  </si>
  <si>
    <t>AHSANUL QASHASH</t>
  </si>
  <si>
    <t>Gen6 Smanssu</t>
  </si>
  <si>
    <t>Nurramdhani Syah Putri</t>
  </si>
  <si>
    <t>Anargya Firjatullah</t>
  </si>
  <si>
    <t>Lidya putri loviona</t>
  </si>
  <si>
    <t>YOLLA MAYSANTI</t>
  </si>
  <si>
    <t>EGA DIRA SATRIMA</t>
  </si>
  <si>
    <t>Sarah Puti Amalia</t>
  </si>
  <si>
    <t>Olga dwi saputri</t>
  </si>
  <si>
    <t>Taza yuni vira</t>
  </si>
  <si>
    <t>Fitri Mayona</t>
  </si>
  <si>
    <t>Zakiyah Rahmah</t>
  </si>
  <si>
    <t>Atika Fitriani</t>
  </si>
  <si>
    <t>Tata Putri Salsabila</t>
  </si>
  <si>
    <t>Annisa Dafitri</t>
  </si>
  <si>
    <t>Salsabila Rahmadhani</t>
  </si>
  <si>
    <t>Febby Tursina</t>
  </si>
  <si>
    <t>Ghozi Leon Thabrani</t>
  </si>
  <si>
    <t>Laurena Julya</t>
  </si>
  <si>
    <t>Monita Sofie Baedina</t>
  </si>
  <si>
    <t>Lisa Rahim</t>
  </si>
  <si>
    <t>Farhan Siddiq</t>
  </si>
  <si>
    <t>Yulia Safira</t>
  </si>
  <si>
    <t>Rahma Fitra</t>
  </si>
  <si>
    <t>Endah Rahayu Ramadhan</t>
  </si>
  <si>
    <t>Hildayati Ihsan</t>
  </si>
  <si>
    <t>Faizah</t>
  </si>
  <si>
    <t>Hasbiallahu Nurhadisi</t>
  </si>
  <si>
    <t>Mutiara Primadani</t>
  </si>
  <si>
    <t>Fidela Marsha</t>
  </si>
  <si>
    <t>Citra Salsabilla Putri</t>
  </si>
  <si>
    <t>Rihadatul Aisy</t>
  </si>
  <si>
    <t>Chairunisa</t>
  </si>
  <si>
    <t>Desi Purnama Sari</t>
  </si>
  <si>
    <t>M. Echa Farhan</t>
  </si>
  <si>
    <t>Novela Reskesia</t>
  </si>
  <si>
    <t>Tria Wahyuni</t>
  </si>
  <si>
    <t>Amille Cantika Buswir</t>
  </si>
  <si>
    <t xml:space="preserve">Yolanda Putri </t>
  </si>
  <si>
    <t>Muhammad Fadhil Setiawan</t>
  </si>
  <si>
    <t>Nur Al Rahmah</t>
  </si>
  <si>
    <t>Diana Putri</t>
  </si>
  <si>
    <t>Agil Hazim</t>
  </si>
  <si>
    <t>Diandra Arya Zihan</t>
  </si>
  <si>
    <t>Naufal Ryaz Ariman</t>
  </si>
  <si>
    <t>Putra Ramadhan Evendi</t>
  </si>
  <si>
    <t>Bima yau Gana</t>
  </si>
  <si>
    <t>Putri Nurhaliza</t>
  </si>
  <si>
    <t>Faresti Dwilanda AR</t>
  </si>
  <si>
    <t>Anike Wulanda</t>
  </si>
  <si>
    <t>Fauziyah Almira Efi</t>
  </si>
  <si>
    <t>Radinkha Tiara Aurelia</t>
  </si>
  <si>
    <t>Tim 1 Sitiung</t>
  </si>
  <si>
    <t>SMAN 1 SITIUNG</t>
  </si>
  <si>
    <t>Dea Hayu Nastiti</t>
  </si>
  <si>
    <t>Tim 2 Sitiung</t>
  </si>
  <si>
    <t>Refsi Amia</t>
  </si>
  <si>
    <t>Sinta Yuningsih</t>
  </si>
  <si>
    <t>Meylinda Pangestika</t>
  </si>
  <si>
    <t>Bella Maharani</t>
  </si>
  <si>
    <t>Tim 3 Sitiung</t>
  </si>
  <si>
    <t>TIM 1 SMANSA PYK</t>
  </si>
  <si>
    <t>TIM 2 SMANSA PYK</t>
  </si>
  <si>
    <t>SMAN 1 PAYAKUMBUH</t>
  </si>
  <si>
    <t>Albi Boykhair</t>
  </si>
  <si>
    <t>Nandi Dwi Kurnia</t>
  </si>
  <si>
    <t>Aliya Rohana hamdi</t>
  </si>
  <si>
    <t>TIM 3 SMANSA PYK</t>
  </si>
  <si>
    <t>Hanifah Syofyan</t>
  </si>
  <si>
    <t>TIM 4 SMANSA PYK</t>
  </si>
  <si>
    <t>Tiara Anjelia Has</t>
  </si>
  <si>
    <t>SMAN 2 SUMATERA BARAT</t>
  </si>
  <si>
    <t>Afif Akbar Syawala</t>
  </si>
  <si>
    <t>Riska Venni</t>
  </si>
  <si>
    <t>Enjelika Lifedora</t>
  </si>
  <si>
    <t>Viya Guziana Sari</t>
  </si>
  <si>
    <t>Haji Alim</t>
  </si>
  <si>
    <t>Suci Elva Wirma</t>
  </si>
  <si>
    <t>TIM 1 SMAN 2 SUMBAR</t>
  </si>
  <si>
    <t>TIM 2 SMAN 2 SUMBAR</t>
  </si>
  <si>
    <t>SMA ADABIYAH</t>
  </si>
  <si>
    <t>Swag Partner</t>
  </si>
  <si>
    <t>Zul Hendra Hakim</t>
  </si>
  <si>
    <t>Feldy Mardiansyah</t>
  </si>
  <si>
    <t xml:space="preserve">Muhammad Salam Aditya </t>
  </si>
  <si>
    <t>Novika Rahma Disa</t>
  </si>
  <si>
    <t>Azza Fitrahul Faizal</t>
  </si>
  <si>
    <t>Maulana Choirie Masla</t>
  </si>
  <si>
    <t>Windy Jufri Febrita</t>
  </si>
  <si>
    <t>Widiyo Saputra</t>
  </si>
  <si>
    <t>Fadli Saputra</t>
  </si>
  <si>
    <t>SMAN 1 KOTA SOLOK</t>
  </si>
  <si>
    <t>Salma Mutiara</t>
  </si>
  <si>
    <t>Fitri Wahyuni</t>
  </si>
  <si>
    <t>TIM 1 SMAN 1 KOTA SOLOK</t>
  </si>
  <si>
    <t>TIM 2 SMAN 1 KOTA SOLOK</t>
  </si>
  <si>
    <t>TIM 3 SMAN 1 KOTA SOLOK</t>
  </si>
  <si>
    <t>TIM 4 SMAN 1 KOTA SOLOK</t>
  </si>
  <si>
    <t>NILAI</t>
  </si>
  <si>
    <t>Bobi Ahmad Rival</t>
  </si>
  <si>
    <t>Vidi Surya</t>
  </si>
  <si>
    <t>Velli Maiti Putri</t>
  </si>
  <si>
    <t>Elfi Sartika</t>
  </si>
  <si>
    <t>Saskia Permata Elzi</t>
  </si>
  <si>
    <t>Oftaviani</t>
  </si>
  <si>
    <t>Atika Fitri</t>
  </si>
  <si>
    <t>TOTAL NILAI</t>
  </si>
  <si>
    <t>NILAI PPT</t>
  </si>
  <si>
    <t>TOTAL AKHIR</t>
  </si>
  <si>
    <t>RATA-RATA</t>
  </si>
  <si>
    <t>RANGKING</t>
  </si>
  <si>
    <t>Safria Anita</t>
  </si>
  <si>
    <t>Rahmi Fadhilah</t>
  </si>
  <si>
    <t>Tika Junita</t>
  </si>
  <si>
    <t>Fazri Muhammad</t>
  </si>
  <si>
    <t>Nurul Shabrina</t>
  </si>
  <si>
    <t>Weri Harfendi</t>
  </si>
  <si>
    <t>Saskia Putri Jenifa</t>
  </si>
  <si>
    <t>Syintia De Viola</t>
  </si>
  <si>
    <t>Suci Sutra</t>
  </si>
  <si>
    <t>Nurul Aini</t>
  </si>
  <si>
    <t>Ulil Albab</t>
  </si>
  <si>
    <t>Meri Yulia</t>
  </si>
  <si>
    <t>Feri Fernando</t>
  </si>
  <si>
    <t>Miranda Defiana</t>
  </si>
  <si>
    <t>yosi Susanti</t>
  </si>
  <si>
    <t>Meylisa</t>
  </si>
  <si>
    <t xml:space="preserve">Widi Astuti Rohani </t>
  </si>
  <si>
    <t>Nama Tim</t>
  </si>
  <si>
    <t>Rata-Rata Nilai</t>
  </si>
  <si>
    <t>Rank</t>
  </si>
  <si>
    <t>Asal Sekolah</t>
  </si>
  <si>
    <t>SMA N 1 Padang Panjang</t>
  </si>
  <si>
    <t>SMK N 2 Bukittinggi</t>
  </si>
  <si>
    <t>SMA 1 Unggul Bukittinggi</t>
  </si>
  <si>
    <t>SMA N 1 Payakumbuh</t>
  </si>
  <si>
    <t>SMA N 10 Padang</t>
  </si>
  <si>
    <t>SMA N 1 Sitiung</t>
  </si>
  <si>
    <t>SMK N 1 Payakumbuh</t>
  </si>
  <si>
    <t>SMA N 1 Pasaman</t>
  </si>
  <si>
    <t>SMA N 1 Kota Solok</t>
  </si>
  <si>
    <t>SMA N 1 Suliki 50 Kota</t>
  </si>
  <si>
    <t>SMA N 1 Sumatera Barat</t>
  </si>
  <si>
    <t>SMA N 3 Padang</t>
  </si>
  <si>
    <t>SMA N 2 Sumatera Barat</t>
  </si>
  <si>
    <t>SMK N 1 Kota Solok</t>
  </si>
  <si>
    <t>SMA N 1 Sungayang</t>
  </si>
  <si>
    <t xml:space="preserve">SMA N 1 Suliki 50 Kota </t>
  </si>
  <si>
    <t>SMA N 4 Padang</t>
  </si>
  <si>
    <t>SMA Adabiah Padang</t>
  </si>
  <si>
    <t>SMA N 5 Padang</t>
  </si>
  <si>
    <t>SMA N 9 Padang</t>
  </si>
  <si>
    <t>HASIL OLIMPIADE PASAR MODAL GIBEI FAIR 2017</t>
  </si>
  <si>
    <t>Padang, 04 Maret 2017</t>
  </si>
  <si>
    <t>ttd</t>
  </si>
  <si>
    <t>Panitia OPM</t>
  </si>
  <si>
    <t>DATA RINCIAN NILAI OLIMPIADE PASAR MODAL GIBEI FAIR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</si>
</sst>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6"/>
  <sheetViews>
    <sheetView workbookViewId="0">
      <selection activeCell="D6" sqref="D6"/>
    </sheetView>
  </sheetViews>
  <sheetFormatPr defaultRowHeight="15" x14ac:dyDescent="0.25"/>
  <cols>
    <col min="1" max="1" width="6.42578125" customWidth="1"/>
    <col min="2" max="2" width="28" customWidth="1"/>
    <col min="3" max="3" width="39.42578125" customWidth="1"/>
    <col min="4" max="4" width="26.7109375" customWidth="1"/>
    <col min="5" max="5" width="12" style="2" customWidth="1"/>
    <col min="6" max="6" width="12.85546875" style="2" customWidth="1"/>
    <col min="7" max="7" width="15.85546875" customWidth="1"/>
    <col min="8" max="10" width="15" customWidth="1"/>
  </cols>
  <sheetData>
    <row r="2" spans="1:10" x14ac:dyDescent="0.25">
      <c r="B2" s="24" t="s">
        <v>278</v>
      </c>
      <c r="C2" s="24"/>
      <c r="D2" s="24"/>
      <c r="E2" s="24"/>
      <c r="F2" s="24"/>
      <c r="G2" s="24"/>
      <c r="H2" s="24"/>
      <c r="I2" s="24"/>
    </row>
    <row r="4" spans="1:10" x14ac:dyDescent="0.25">
      <c r="A4" s="5" t="s">
        <v>0</v>
      </c>
      <c r="B4" s="5" t="s">
        <v>2</v>
      </c>
      <c r="C4" s="5" t="s">
        <v>1</v>
      </c>
      <c r="D4" s="5" t="s">
        <v>3</v>
      </c>
      <c r="E4" s="9" t="s">
        <v>220</v>
      </c>
      <c r="F4" s="9" t="s">
        <v>229</v>
      </c>
      <c r="G4" s="8" t="s">
        <v>228</v>
      </c>
      <c r="H4" s="8" t="s">
        <v>230</v>
      </c>
      <c r="I4" s="8" t="s">
        <v>231</v>
      </c>
      <c r="J4" s="8" t="s">
        <v>232</v>
      </c>
    </row>
    <row r="5" spans="1:10" x14ac:dyDescent="0.25">
      <c r="A5" s="13">
        <v>1</v>
      </c>
      <c r="B5" s="20" t="s">
        <v>67</v>
      </c>
      <c r="C5" s="20" t="s">
        <v>4</v>
      </c>
      <c r="D5" s="4" t="s">
        <v>5</v>
      </c>
      <c r="E5" s="7">
        <v>212</v>
      </c>
      <c r="F5" s="10">
        <v>5</v>
      </c>
      <c r="G5" s="5">
        <f>E5+F5</f>
        <v>217</v>
      </c>
      <c r="H5" s="11">
        <f>G5+G6</f>
        <v>434</v>
      </c>
      <c r="I5" s="11">
        <f>H5/2</f>
        <v>217</v>
      </c>
      <c r="J5" s="13"/>
    </row>
    <row r="6" spans="1:10" x14ac:dyDescent="0.25">
      <c r="A6" s="14"/>
      <c r="B6" s="20"/>
      <c r="C6" s="20"/>
      <c r="D6" s="4" t="s">
        <v>124</v>
      </c>
      <c r="E6" s="10">
        <v>212</v>
      </c>
      <c r="F6" s="10">
        <v>5</v>
      </c>
      <c r="G6" s="5">
        <f t="shared" ref="G6:G133" si="0">E6+F6</f>
        <v>217</v>
      </c>
      <c r="H6" s="12"/>
      <c r="I6" s="12"/>
      <c r="J6" s="14"/>
    </row>
    <row r="7" spans="1:10" x14ac:dyDescent="0.25">
      <c r="A7" s="13">
        <v>2</v>
      </c>
      <c r="B7" s="20" t="s">
        <v>68</v>
      </c>
      <c r="C7" s="20" t="s">
        <v>6</v>
      </c>
      <c r="D7" s="4" t="s">
        <v>7</v>
      </c>
      <c r="E7" s="7">
        <v>211</v>
      </c>
      <c r="F7" s="10">
        <v>5</v>
      </c>
      <c r="G7" s="5">
        <f t="shared" si="0"/>
        <v>216</v>
      </c>
      <c r="H7" s="11">
        <f t="shared" ref="H7" si="1">G7+G8</f>
        <v>365</v>
      </c>
      <c r="I7" s="11">
        <f>H7/2</f>
        <v>182.5</v>
      </c>
      <c r="J7" s="13"/>
    </row>
    <row r="8" spans="1:10" x14ac:dyDescent="0.25">
      <c r="A8" s="14"/>
      <c r="B8" s="20"/>
      <c r="C8" s="20"/>
      <c r="D8" s="4" t="s">
        <v>125</v>
      </c>
      <c r="E8" s="7">
        <v>144</v>
      </c>
      <c r="F8" s="10">
        <v>5</v>
      </c>
      <c r="G8" s="5">
        <f t="shared" si="0"/>
        <v>149</v>
      </c>
      <c r="H8" s="12"/>
      <c r="I8" s="12"/>
      <c r="J8" s="14"/>
    </row>
    <row r="9" spans="1:10" x14ac:dyDescent="0.25">
      <c r="A9" s="13">
        <v>3</v>
      </c>
      <c r="B9" s="20" t="s">
        <v>69</v>
      </c>
      <c r="C9" s="20" t="s">
        <v>8</v>
      </c>
      <c r="D9" s="4" t="s">
        <v>9</v>
      </c>
      <c r="E9" s="7">
        <v>135</v>
      </c>
      <c r="F9" s="10">
        <v>0</v>
      </c>
      <c r="G9" s="5">
        <f t="shared" si="0"/>
        <v>135</v>
      </c>
      <c r="H9" s="11">
        <f t="shared" ref="H9" si="2">G9+G10</f>
        <v>285</v>
      </c>
      <c r="I9" s="11">
        <f>H9/2</f>
        <v>142.5</v>
      </c>
      <c r="J9" s="13"/>
    </row>
    <row r="10" spans="1:10" x14ac:dyDescent="0.25">
      <c r="A10" s="14"/>
      <c r="B10" s="20"/>
      <c r="C10" s="20"/>
      <c r="D10" s="4" t="s">
        <v>154</v>
      </c>
      <c r="E10" s="7">
        <v>150</v>
      </c>
      <c r="F10" s="10">
        <v>0</v>
      </c>
      <c r="G10" s="5">
        <f t="shared" si="0"/>
        <v>150</v>
      </c>
      <c r="H10" s="12"/>
      <c r="I10" s="12"/>
      <c r="J10" s="14"/>
    </row>
    <row r="11" spans="1:10" x14ac:dyDescent="0.25">
      <c r="A11" s="13">
        <v>4</v>
      </c>
      <c r="B11" s="20" t="s">
        <v>70</v>
      </c>
      <c r="C11" s="20" t="s">
        <v>10</v>
      </c>
      <c r="D11" s="4" t="s">
        <v>11</v>
      </c>
      <c r="E11" s="7">
        <v>265</v>
      </c>
      <c r="F11" s="10">
        <v>5</v>
      </c>
      <c r="G11" s="5">
        <f t="shared" si="0"/>
        <v>270</v>
      </c>
      <c r="H11" s="11">
        <f t="shared" ref="H11" si="3">G11+G12</f>
        <v>474</v>
      </c>
      <c r="I11" s="11">
        <f>H11/2</f>
        <v>237</v>
      </c>
      <c r="J11" s="13"/>
    </row>
    <row r="12" spans="1:10" x14ac:dyDescent="0.25">
      <c r="A12" s="14"/>
      <c r="B12" s="20"/>
      <c r="C12" s="20"/>
      <c r="D12" s="4" t="s">
        <v>126</v>
      </c>
      <c r="E12" s="10">
        <v>199</v>
      </c>
      <c r="F12" s="10">
        <v>5</v>
      </c>
      <c r="G12" s="5">
        <f t="shared" si="0"/>
        <v>204</v>
      </c>
      <c r="H12" s="12"/>
      <c r="I12" s="12"/>
      <c r="J12" s="14"/>
    </row>
    <row r="13" spans="1:10" x14ac:dyDescent="0.25">
      <c r="A13" s="13">
        <v>5</v>
      </c>
      <c r="B13" s="20" t="s">
        <v>71</v>
      </c>
      <c r="C13" s="20" t="s">
        <v>12</v>
      </c>
      <c r="D13" s="6" t="s">
        <v>221</v>
      </c>
      <c r="E13" s="7">
        <v>159</v>
      </c>
      <c r="F13" s="10">
        <v>5</v>
      </c>
      <c r="G13" s="5">
        <f t="shared" si="0"/>
        <v>164</v>
      </c>
      <c r="H13" s="11">
        <f t="shared" ref="H13" si="4">G13+G14</f>
        <v>413</v>
      </c>
      <c r="I13" s="11">
        <f>H13/2</f>
        <v>206.5</v>
      </c>
      <c r="J13" s="13"/>
    </row>
    <row r="14" spans="1:10" x14ac:dyDescent="0.25">
      <c r="A14" s="14"/>
      <c r="B14" s="20"/>
      <c r="C14" s="20"/>
      <c r="D14" s="6" t="s">
        <v>222</v>
      </c>
      <c r="E14" s="10">
        <v>244</v>
      </c>
      <c r="F14" s="10">
        <v>5</v>
      </c>
      <c r="G14" s="5">
        <f t="shared" si="0"/>
        <v>249</v>
      </c>
      <c r="H14" s="12"/>
      <c r="I14" s="12"/>
      <c r="J14" s="14"/>
    </row>
    <row r="15" spans="1:10" x14ac:dyDescent="0.25">
      <c r="A15" s="13">
        <v>6</v>
      </c>
      <c r="B15" s="20" t="s">
        <v>72</v>
      </c>
      <c r="C15" s="20"/>
      <c r="D15" s="6" t="s">
        <v>223</v>
      </c>
      <c r="E15" s="7">
        <v>284</v>
      </c>
      <c r="F15" s="10">
        <v>5</v>
      </c>
      <c r="G15" s="5">
        <f t="shared" si="0"/>
        <v>289</v>
      </c>
      <c r="H15" s="11">
        <f t="shared" ref="H15" si="5">G15+G16</f>
        <v>529</v>
      </c>
      <c r="I15" s="11">
        <f>H15/2</f>
        <v>264.5</v>
      </c>
      <c r="J15" s="13"/>
    </row>
    <row r="16" spans="1:10" x14ac:dyDescent="0.25">
      <c r="A16" s="14"/>
      <c r="B16" s="20"/>
      <c r="C16" s="20"/>
      <c r="D16" s="6" t="s">
        <v>224</v>
      </c>
      <c r="E16" s="10">
        <v>235</v>
      </c>
      <c r="F16" s="10">
        <v>5</v>
      </c>
      <c r="G16" s="5">
        <f t="shared" si="0"/>
        <v>240</v>
      </c>
      <c r="H16" s="12"/>
      <c r="I16" s="12"/>
      <c r="J16" s="14"/>
    </row>
    <row r="17" spans="1:10" x14ac:dyDescent="0.25">
      <c r="A17" s="13">
        <v>7</v>
      </c>
      <c r="B17" s="20" t="s">
        <v>73</v>
      </c>
      <c r="C17" s="20"/>
      <c r="D17" s="6" t="s">
        <v>225</v>
      </c>
      <c r="E17" s="7">
        <v>227</v>
      </c>
      <c r="F17" s="10">
        <v>5</v>
      </c>
      <c r="G17" s="5">
        <f t="shared" si="0"/>
        <v>232</v>
      </c>
      <c r="H17" s="11">
        <f t="shared" ref="H17" si="6">G17+G18</f>
        <v>510</v>
      </c>
      <c r="I17" s="11">
        <f>H17/2</f>
        <v>255</v>
      </c>
      <c r="J17" s="13"/>
    </row>
    <row r="18" spans="1:10" x14ac:dyDescent="0.25">
      <c r="A18" s="14"/>
      <c r="B18" s="20"/>
      <c r="C18" s="20"/>
      <c r="D18" s="6" t="s">
        <v>226</v>
      </c>
      <c r="E18" s="10">
        <v>273</v>
      </c>
      <c r="F18" s="10">
        <v>5</v>
      </c>
      <c r="G18" s="5">
        <f t="shared" si="0"/>
        <v>278</v>
      </c>
      <c r="H18" s="12"/>
      <c r="I18" s="12"/>
      <c r="J18" s="14"/>
    </row>
    <row r="19" spans="1:10" x14ac:dyDescent="0.25">
      <c r="A19" s="13">
        <v>8</v>
      </c>
      <c r="B19" s="20" t="s">
        <v>74</v>
      </c>
      <c r="C19" s="20"/>
      <c r="D19" s="6" t="s">
        <v>227</v>
      </c>
      <c r="E19" s="7">
        <v>241</v>
      </c>
      <c r="F19" s="10">
        <v>5</v>
      </c>
      <c r="G19" s="5">
        <f t="shared" si="0"/>
        <v>246</v>
      </c>
      <c r="H19" s="11">
        <f t="shared" ref="H19" si="7">G19+G20</f>
        <v>479</v>
      </c>
      <c r="I19" s="11">
        <f>H19/2</f>
        <v>239.5</v>
      </c>
      <c r="J19" s="13"/>
    </row>
    <row r="20" spans="1:10" x14ac:dyDescent="0.25">
      <c r="A20" s="14"/>
      <c r="B20" s="20"/>
      <c r="C20" s="20"/>
      <c r="D20" s="6" t="s">
        <v>241</v>
      </c>
      <c r="E20" s="7">
        <v>228</v>
      </c>
      <c r="F20" s="10">
        <v>5</v>
      </c>
      <c r="G20" s="5">
        <f t="shared" si="0"/>
        <v>233</v>
      </c>
      <c r="H20" s="12"/>
      <c r="I20" s="12"/>
      <c r="J20" s="14"/>
    </row>
    <row r="21" spans="1:10" x14ac:dyDescent="0.25">
      <c r="A21" s="13">
        <v>9</v>
      </c>
      <c r="B21" s="20" t="s">
        <v>75</v>
      </c>
      <c r="C21" s="20"/>
      <c r="D21" s="6" t="s">
        <v>245</v>
      </c>
      <c r="E21" s="7">
        <v>232</v>
      </c>
      <c r="F21" s="10">
        <v>5</v>
      </c>
      <c r="G21" s="5">
        <f t="shared" si="0"/>
        <v>237</v>
      </c>
      <c r="H21" s="11">
        <f t="shared" ref="H21" si="8">G21+G22</f>
        <v>484</v>
      </c>
      <c r="I21" s="11">
        <f>H21/2</f>
        <v>242</v>
      </c>
      <c r="J21" s="13"/>
    </row>
    <row r="22" spans="1:10" x14ac:dyDescent="0.25">
      <c r="A22" s="14"/>
      <c r="B22" s="20"/>
      <c r="C22" s="20"/>
      <c r="D22" s="6" t="s">
        <v>246</v>
      </c>
      <c r="E22" s="10">
        <v>242</v>
      </c>
      <c r="F22" s="10">
        <v>5</v>
      </c>
      <c r="G22" s="5">
        <f t="shared" si="0"/>
        <v>247</v>
      </c>
      <c r="H22" s="12"/>
      <c r="I22" s="12"/>
      <c r="J22" s="14"/>
    </row>
    <row r="23" spans="1:10" x14ac:dyDescent="0.25">
      <c r="A23" s="11">
        <v>10</v>
      </c>
      <c r="B23" s="20" t="s">
        <v>76</v>
      </c>
      <c r="C23" s="20"/>
      <c r="D23" s="6" t="s">
        <v>242</v>
      </c>
      <c r="E23" s="7">
        <v>236</v>
      </c>
      <c r="F23" s="10">
        <v>5</v>
      </c>
      <c r="G23" s="5">
        <f t="shared" si="0"/>
        <v>241</v>
      </c>
      <c r="H23" s="11">
        <f t="shared" ref="H23" si="9">G23+G24</f>
        <v>506</v>
      </c>
      <c r="I23" s="11">
        <f>H23/2</f>
        <v>253</v>
      </c>
      <c r="J23" s="13"/>
    </row>
    <row r="24" spans="1:10" x14ac:dyDescent="0.25">
      <c r="A24" s="12"/>
      <c r="B24" s="20"/>
      <c r="C24" s="20"/>
      <c r="D24" s="6" t="s">
        <v>243</v>
      </c>
      <c r="E24" s="7">
        <v>260</v>
      </c>
      <c r="F24" s="10">
        <v>5</v>
      </c>
      <c r="G24" s="5">
        <f t="shared" si="0"/>
        <v>265</v>
      </c>
      <c r="H24" s="12"/>
      <c r="I24" s="12"/>
      <c r="J24" s="14"/>
    </row>
    <row r="25" spans="1:10" x14ac:dyDescent="0.25">
      <c r="A25" s="11">
        <v>11</v>
      </c>
      <c r="B25" s="20" t="s">
        <v>77</v>
      </c>
      <c r="C25" s="20"/>
      <c r="D25" s="6" t="s">
        <v>244</v>
      </c>
      <c r="E25" s="7">
        <v>228</v>
      </c>
      <c r="F25" s="10">
        <v>5</v>
      </c>
      <c r="G25" s="5">
        <f t="shared" si="0"/>
        <v>233</v>
      </c>
      <c r="H25" s="11">
        <f t="shared" ref="H25" si="10">G25+G26</f>
        <v>480</v>
      </c>
      <c r="I25" s="11">
        <f>H25/2</f>
        <v>240</v>
      </c>
      <c r="J25" s="13"/>
    </row>
    <row r="26" spans="1:10" x14ac:dyDescent="0.25">
      <c r="A26" s="12"/>
      <c r="B26" s="20"/>
      <c r="C26" s="20"/>
      <c r="D26" s="4" t="s">
        <v>127</v>
      </c>
      <c r="E26" s="10">
        <v>242</v>
      </c>
      <c r="F26" s="10">
        <v>5</v>
      </c>
      <c r="G26" s="5">
        <f t="shared" si="0"/>
        <v>247</v>
      </c>
      <c r="H26" s="12"/>
      <c r="I26" s="12"/>
      <c r="J26" s="14"/>
    </row>
    <row r="27" spans="1:10" x14ac:dyDescent="0.25">
      <c r="A27" s="11">
        <v>12</v>
      </c>
      <c r="B27" s="20" t="s">
        <v>78</v>
      </c>
      <c r="C27" s="20" t="s">
        <v>13</v>
      </c>
      <c r="D27" s="4" t="s">
        <v>14</v>
      </c>
      <c r="E27" s="7">
        <v>85</v>
      </c>
      <c r="F27" s="10">
        <v>5</v>
      </c>
      <c r="G27" s="5">
        <f t="shared" si="0"/>
        <v>90</v>
      </c>
      <c r="H27" s="11">
        <f t="shared" ref="H27" si="11">G27+G28</f>
        <v>185</v>
      </c>
      <c r="I27" s="11">
        <f>H27/2</f>
        <v>92.5</v>
      </c>
      <c r="J27" s="13"/>
    </row>
    <row r="28" spans="1:10" x14ac:dyDescent="0.25">
      <c r="A28" s="12"/>
      <c r="B28" s="20"/>
      <c r="C28" s="20"/>
      <c r="D28" s="4" t="s">
        <v>128</v>
      </c>
      <c r="E28" s="7">
        <v>90</v>
      </c>
      <c r="F28" s="10">
        <v>5</v>
      </c>
      <c r="G28" s="5">
        <f t="shared" si="0"/>
        <v>95</v>
      </c>
      <c r="H28" s="12"/>
      <c r="I28" s="12"/>
      <c r="J28" s="14"/>
    </row>
    <row r="29" spans="1:10" x14ac:dyDescent="0.25">
      <c r="A29" s="11">
        <v>13</v>
      </c>
      <c r="B29" s="20" t="s">
        <v>79</v>
      </c>
      <c r="C29" s="20" t="s">
        <v>15</v>
      </c>
      <c r="D29" s="4" t="s">
        <v>16</v>
      </c>
      <c r="E29" s="7">
        <v>235</v>
      </c>
      <c r="F29" s="10">
        <v>0</v>
      </c>
      <c r="G29" s="5">
        <f t="shared" si="0"/>
        <v>235</v>
      </c>
      <c r="H29" s="11">
        <f t="shared" ref="H29" si="12">G29+G30</f>
        <v>468</v>
      </c>
      <c r="I29" s="11">
        <f>H29/2</f>
        <v>234</v>
      </c>
      <c r="J29" s="13"/>
    </row>
    <row r="30" spans="1:10" x14ac:dyDescent="0.25">
      <c r="A30" s="12"/>
      <c r="B30" s="20"/>
      <c r="C30" s="20"/>
      <c r="D30" s="4" t="s">
        <v>129</v>
      </c>
      <c r="E30" s="7">
        <v>233</v>
      </c>
      <c r="F30" s="10">
        <v>0</v>
      </c>
      <c r="G30" s="5">
        <f t="shared" si="0"/>
        <v>233</v>
      </c>
      <c r="H30" s="12"/>
      <c r="I30" s="12"/>
      <c r="J30" s="14"/>
    </row>
    <row r="31" spans="1:10" x14ac:dyDescent="0.25">
      <c r="A31" s="11">
        <v>14</v>
      </c>
      <c r="B31" s="20" t="s">
        <v>80</v>
      </c>
      <c r="C31" s="20" t="s">
        <v>17</v>
      </c>
      <c r="D31" s="4" t="s">
        <v>18</v>
      </c>
      <c r="E31" s="7">
        <v>223</v>
      </c>
      <c r="F31" s="10">
        <v>5</v>
      </c>
      <c r="G31" s="5">
        <f t="shared" si="0"/>
        <v>228</v>
      </c>
      <c r="H31" s="11">
        <f t="shared" ref="H31" si="13">G31+G32</f>
        <v>442</v>
      </c>
      <c r="I31" s="11">
        <f>H31/2</f>
        <v>221</v>
      </c>
      <c r="J31" s="13"/>
    </row>
    <row r="32" spans="1:10" x14ac:dyDescent="0.25">
      <c r="A32" s="12"/>
      <c r="B32" s="20"/>
      <c r="C32" s="20"/>
      <c r="D32" s="4" t="s">
        <v>130</v>
      </c>
      <c r="E32" s="10">
        <v>209</v>
      </c>
      <c r="F32" s="10">
        <v>5</v>
      </c>
      <c r="G32" s="5">
        <f t="shared" si="0"/>
        <v>214</v>
      </c>
      <c r="H32" s="12"/>
      <c r="I32" s="12"/>
      <c r="J32" s="14"/>
    </row>
    <row r="33" spans="1:10" x14ac:dyDescent="0.25">
      <c r="A33" s="11">
        <v>15</v>
      </c>
      <c r="B33" s="20" t="s">
        <v>81</v>
      </c>
      <c r="C33" s="20"/>
      <c r="D33" s="4" t="s">
        <v>19</v>
      </c>
      <c r="E33" s="7">
        <v>208</v>
      </c>
      <c r="F33" s="10">
        <v>5</v>
      </c>
      <c r="G33" s="5">
        <f t="shared" si="0"/>
        <v>213</v>
      </c>
      <c r="H33" s="11">
        <f t="shared" ref="H33" si="14">G33+G34</f>
        <v>412</v>
      </c>
      <c r="I33" s="11">
        <f>H33/2</f>
        <v>206</v>
      </c>
      <c r="J33" s="13"/>
    </row>
    <row r="34" spans="1:10" x14ac:dyDescent="0.25">
      <c r="A34" s="12"/>
      <c r="B34" s="20"/>
      <c r="C34" s="20"/>
      <c r="D34" s="4" t="s">
        <v>131</v>
      </c>
      <c r="E34" s="10">
        <v>194</v>
      </c>
      <c r="F34" s="10">
        <v>5</v>
      </c>
      <c r="G34" s="5">
        <f t="shared" si="0"/>
        <v>199</v>
      </c>
      <c r="H34" s="12"/>
      <c r="I34" s="12"/>
      <c r="J34" s="14"/>
    </row>
    <row r="35" spans="1:10" x14ac:dyDescent="0.25">
      <c r="A35" s="11">
        <v>16</v>
      </c>
      <c r="B35" s="20" t="s">
        <v>82</v>
      </c>
      <c r="C35" s="20"/>
      <c r="D35" s="4" t="s">
        <v>20</v>
      </c>
      <c r="E35" s="7">
        <v>203</v>
      </c>
      <c r="F35" s="10">
        <v>0</v>
      </c>
      <c r="G35" s="5">
        <f t="shared" si="0"/>
        <v>203</v>
      </c>
      <c r="H35" s="11">
        <f t="shared" ref="H35:H97" si="15">G35+G36</f>
        <v>352</v>
      </c>
      <c r="I35" s="11">
        <f>H35/2</f>
        <v>176</v>
      </c>
      <c r="J35" s="13"/>
    </row>
    <row r="36" spans="1:10" x14ac:dyDescent="0.25">
      <c r="A36" s="12"/>
      <c r="B36" s="20"/>
      <c r="C36" s="20"/>
      <c r="D36" s="4" t="s">
        <v>132</v>
      </c>
      <c r="E36" s="10">
        <v>149</v>
      </c>
      <c r="F36" s="10">
        <v>0</v>
      </c>
      <c r="G36" s="5">
        <f t="shared" si="0"/>
        <v>149</v>
      </c>
      <c r="H36" s="12"/>
      <c r="I36" s="12"/>
      <c r="J36" s="14"/>
    </row>
    <row r="37" spans="1:10" x14ac:dyDescent="0.25">
      <c r="A37" s="11">
        <v>17</v>
      </c>
      <c r="B37" s="20" t="s">
        <v>83</v>
      </c>
      <c r="C37" s="20" t="s">
        <v>12</v>
      </c>
      <c r="D37" s="4" t="s">
        <v>21</v>
      </c>
      <c r="E37" s="7">
        <v>265</v>
      </c>
      <c r="F37" s="10">
        <v>5</v>
      </c>
      <c r="G37" s="5">
        <f t="shared" si="0"/>
        <v>270</v>
      </c>
      <c r="H37" s="11">
        <f t="shared" si="15"/>
        <v>512</v>
      </c>
      <c r="I37" s="11">
        <f>H37/2</f>
        <v>256</v>
      </c>
      <c r="J37" s="13"/>
    </row>
    <row r="38" spans="1:10" x14ac:dyDescent="0.25">
      <c r="A38" s="12"/>
      <c r="B38" s="20"/>
      <c r="C38" s="20"/>
      <c r="D38" s="4" t="s">
        <v>155</v>
      </c>
      <c r="E38" s="7">
        <v>237</v>
      </c>
      <c r="F38" s="10">
        <v>5</v>
      </c>
      <c r="G38" s="5">
        <f t="shared" si="0"/>
        <v>242</v>
      </c>
      <c r="H38" s="12"/>
      <c r="I38" s="12"/>
      <c r="J38" s="14"/>
    </row>
    <row r="39" spans="1:10" x14ac:dyDescent="0.25">
      <c r="A39" s="11">
        <v>18</v>
      </c>
      <c r="B39" s="20" t="s">
        <v>84</v>
      </c>
      <c r="C39" s="20" t="s">
        <v>22</v>
      </c>
      <c r="D39" s="6" t="s">
        <v>238</v>
      </c>
      <c r="E39" s="7">
        <v>249</v>
      </c>
      <c r="F39" s="10">
        <v>5</v>
      </c>
      <c r="G39" s="5">
        <f t="shared" si="0"/>
        <v>254</v>
      </c>
      <c r="H39" s="11">
        <f t="shared" si="15"/>
        <v>442</v>
      </c>
      <c r="I39" s="11">
        <f>H39/2</f>
        <v>221</v>
      </c>
      <c r="J39" s="13"/>
    </row>
    <row r="40" spans="1:10" x14ac:dyDescent="0.25">
      <c r="A40" s="12"/>
      <c r="B40" s="20"/>
      <c r="C40" s="20"/>
      <c r="D40" s="4" t="s">
        <v>156</v>
      </c>
      <c r="E40" s="7">
        <v>183</v>
      </c>
      <c r="F40" s="10">
        <v>5</v>
      </c>
      <c r="G40" s="5">
        <f t="shared" si="0"/>
        <v>188</v>
      </c>
      <c r="H40" s="12"/>
      <c r="I40" s="12"/>
      <c r="J40" s="14"/>
    </row>
    <row r="41" spans="1:10" x14ac:dyDescent="0.25">
      <c r="A41" s="11">
        <v>19</v>
      </c>
      <c r="B41" s="20" t="s">
        <v>85</v>
      </c>
      <c r="C41" s="20" t="s">
        <v>22</v>
      </c>
      <c r="D41" s="6" t="s">
        <v>239</v>
      </c>
      <c r="E41" s="7">
        <v>227</v>
      </c>
      <c r="F41" s="10">
        <v>5</v>
      </c>
      <c r="G41" s="5">
        <f t="shared" si="0"/>
        <v>232</v>
      </c>
      <c r="H41" s="11">
        <f t="shared" si="15"/>
        <v>459</v>
      </c>
      <c r="I41" s="11">
        <f>H41/2</f>
        <v>229.5</v>
      </c>
      <c r="J41" s="13"/>
    </row>
    <row r="42" spans="1:10" x14ac:dyDescent="0.25">
      <c r="A42" s="12"/>
      <c r="B42" s="20"/>
      <c r="C42" s="20"/>
      <c r="D42" s="4" t="s">
        <v>157</v>
      </c>
      <c r="E42" s="7">
        <v>222</v>
      </c>
      <c r="F42" s="10">
        <v>5</v>
      </c>
      <c r="G42" s="5">
        <f t="shared" si="0"/>
        <v>227</v>
      </c>
      <c r="H42" s="12"/>
      <c r="I42" s="12"/>
      <c r="J42" s="14"/>
    </row>
    <row r="43" spans="1:10" x14ac:dyDescent="0.25">
      <c r="A43" s="11">
        <v>20</v>
      </c>
      <c r="B43" s="20" t="s">
        <v>86</v>
      </c>
      <c r="C43" s="20" t="s">
        <v>23</v>
      </c>
      <c r="D43" s="6" t="s">
        <v>240</v>
      </c>
      <c r="E43" s="7">
        <v>200</v>
      </c>
      <c r="F43" s="10">
        <v>5</v>
      </c>
      <c r="G43" s="5">
        <f t="shared" si="0"/>
        <v>205</v>
      </c>
      <c r="H43" s="11">
        <f t="shared" si="15"/>
        <v>402</v>
      </c>
      <c r="I43" s="11">
        <f>H43/2</f>
        <v>201</v>
      </c>
      <c r="J43" s="13"/>
    </row>
    <row r="44" spans="1:10" x14ac:dyDescent="0.25">
      <c r="A44" s="12"/>
      <c r="B44" s="20"/>
      <c r="C44" s="20"/>
      <c r="D44" s="4" t="s">
        <v>158</v>
      </c>
      <c r="E44" s="7">
        <v>192</v>
      </c>
      <c r="F44" s="10">
        <v>5</v>
      </c>
      <c r="G44" s="5">
        <f t="shared" si="0"/>
        <v>197</v>
      </c>
      <c r="H44" s="12"/>
      <c r="I44" s="12"/>
      <c r="J44" s="14"/>
    </row>
    <row r="45" spans="1:10" x14ac:dyDescent="0.25">
      <c r="A45" s="11">
        <v>21</v>
      </c>
      <c r="B45" s="20" t="s">
        <v>87</v>
      </c>
      <c r="C45" s="20" t="s">
        <v>24</v>
      </c>
      <c r="D45" s="6" t="s">
        <v>237</v>
      </c>
      <c r="E45" s="7">
        <v>226</v>
      </c>
      <c r="F45" s="10">
        <v>5</v>
      </c>
      <c r="G45" s="5">
        <f t="shared" si="0"/>
        <v>231</v>
      </c>
      <c r="H45" s="11">
        <f t="shared" si="15"/>
        <v>457</v>
      </c>
      <c r="I45" s="11">
        <f>H45/2</f>
        <v>228.5</v>
      </c>
      <c r="J45" s="13"/>
    </row>
    <row r="46" spans="1:10" x14ac:dyDescent="0.25">
      <c r="A46" s="12"/>
      <c r="B46" s="20"/>
      <c r="C46" s="20"/>
      <c r="D46" s="4" t="s">
        <v>159</v>
      </c>
      <c r="E46" s="7">
        <v>221</v>
      </c>
      <c r="F46" s="10">
        <v>5</v>
      </c>
      <c r="G46" s="5">
        <f t="shared" si="0"/>
        <v>226</v>
      </c>
      <c r="H46" s="12"/>
      <c r="I46" s="12"/>
      <c r="J46" s="14"/>
    </row>
    <row r="47" spans="1:10" x14ac:dyDescent="0.25">
      <c r="A47" s="11">
        <v>22</v>
      </c>
      <c r="B47" s="20" t="s">
        <v>88</v>
      </c>
      <c r="C47" s="20" t="s">
        <v>27</v>
      </c>
      <c r="D47" s="4" t="s">
        <v>25</v>
      </c>
      <c r="E47" s="7">
        <v>103</v>
      </c>
      <c r="F47" s="10">
        <v>0</v>
      </c>
      <c r="G47" s="5">
        <f t="shared" si="0"/>
        <v>103</v>
      </c>
      <c r="H47" s="11">
        <f t="shared" si="15"/>
        <v>219</v>
      </c>
      <c r="I47" s="11">
        <f>H47/2</f>
        <v>109.5</v>
      </c>
      <c r="J47" s="13"/>
    </row>
    <row r="48" spans="1:10" x14ac:dyDescent="0.25">
      <c r="A48" s="12"/>
      <c r="B48" s="20"/>
      <c r="C48" s="20"/>
      <c r="D48" s="4" t="s">
        <v>133</v>
      </c>
      <c r="E48" s="7">
        <v>116</v>
      </c>
      <c r="F48" s="10">
        <v>0</v>
      </c>
      <c r="G48" s="5">
        <f t="shared" si="0"/>
        <v>116</v>
      </c>
      <c r="H48" s="12"/>
      <c r="I48" s="12"/>
      <c r="J48" s="14"/>
    </row>
    <row r="49" spans="1:10" x14ac:dyDescent="0.25">
      <c r="A49" s="11">
        <v>23</v>
      </c>
      <c r="B49" s="20" t="s">
        <v>89</v>
      </c>
      <c r="C49" s="20"/>
      <c r="D49" s="4" t="s">
        <v>26</v>
      </c>
      <c r="E49" s="7">
        <v>66</v>
      </c>
      <c r="F49" s="10">
        <v>0</v>
      </c>
      <c r="G49" s="5">
        <f t="shared" si="0"/>
        <v>66</v>
      </c>
      <c r="H49" s="11">
        <f t="shared" si="15"/>
        <v>307</v>
      </c>
      <c r="I49" s="11">
        <f>H49/2</f>
        <v>153.5</v>
      </c>
      <c r="J49" s="13"/>
    </row>
    <row r="50" spans="1:10" x14ac:dyDescent="0.25">
      <c r="A50" s="12"/>
      <c r="B50" s="20"/>
      <c r="C50" s="20"/>
      <c r="D50" s="4" t="s">
        <v>134</v>
      </c>
      <c r="E50" s="7">
        <v>241</v>
      </c>
      <c r="F50" s="10">
        <v>0</v>
      </c>
      <c r="G50" s="5">
        <f t="shared" si="0"/>
        <v>241</v>
      </c>
      <c r="H50" s="12"/>
      <c r="I50" s="12"/>
      <c r="J50" s="14"/>
    </row>
    <row r="51" spans="1:10" x14ac:dyDescent="0.25">
      <c r="A51" s="11">
        <v>24</v>
      </c>
      <c r="B51" s="20" t="s">
        <v>90</v>
      </c>
      <c r="C51" s="20"/>
      <c r="D51" s="4" t="s">
        <v>28</v>
      </c>
      <c r="E51" s="7">
        <v>81</v>
      </c>
      <c r="F51" s="10">
        <v>0</v>
      </c>
      <c r="G51" s="5">
        <f t="shared" si="0"/>
        <v>81</v>
      </c>
      <c r="H51" s="11">
        <f t="shared" si="15"/>
        <v>209</v>
      </c>
      <c r="I51" s="11">
        <f>H51/2</f>
        <v>104.5</v>
      </c>
      <c r="J51" s="13"/>
    </row>
    <row r="52" spans="1:10" x14ac:dyDescent="0.25">
      <c r="A52" s="12"/>
      <c r="B52" s="20"/>
      <c r="C52" s="20"/>
      <c r="D52" s="4" t="s">
        <v>135</v>
      </c>
      <c r="E52" s="7">
        <v>128</v>
      </c>
      <c r="F52" s="10">
        <v>0</v>
      </c>
      <c r="G52" s="5">
        <f t="shared" si="0"/>
        <v>128</v>
      </c>
      <c r="H52" s="12"/>
      <c r="I52" s="12"/>
      <c r="J52" s="14"/>
    </row>
    <row r="53" spans="1:10" x14ac:dyDescent="0.25">
      <c r="A53" s="11">
        <v>25</v>
      </c>
      <c r="B53" s="20" t="s">
        <v>91</v>
      </c>
      <c r="C53" s="20"/>
      <c r="D53" s="4" t="s">
        <v>29</v>
      </c>
      <c r="E53" s="7">
        <v>74</v>
      </c>
      <c r="F53" s="10">
        <v>0</v>
      </c>
      <c r="G53" s="5">
        <f t="shared" si="0"/>
        <v>74</v>
      </c>
      <c r="H53" s="11">
        <f t="shared" si="15"/>
        <v>178</v>
      </c>
      <c r="I53" s="11">
        <f>H53/2</f>
        <v>89</v>
      </c>
      <c r="J53" s="13"/>
    </row>
    <row r="54" spans="1:10" x14ac:dyDescent="0.25">
      <c r="A54" s="12"/>
      <c r="B54" s="20"/>
      <c r="C54" s="20"/>
      <c r="D54" s="4" t="s">
        <v>136</v>
      </c>
      <c r="E54" s="7">
        <v>104</v>
      </c>
      <c r="F54" s="10">
        <v>0</v>
      </c>
      <c r="G54" s="5">
        <f t="shared" si="0"/>
        <v>104</v>
      </c>
      <c r="H54" s="12"/>
      <c r="I54" s="12"/>
      <c r="J54" s="14"/>
    </row>
    <row r="55" spans="1:10" x14ac:dyDescent="0.25">
      <c r="A55" s="11">
        <v>26</v>
      </c>
      <c r="B55" s="20" t="s">
        <v>92</v>
      </c>
      <c r="C55" s="20"/>
      <c r="D55" s="4" t="s">
        <v>30</v>
      </c>
      <c r="E55" s="7">
        <v>100</v>
      </c>
      <c r="F55" s="10">
        <v>0</v>
      </c>
      <c r="G55" s="5">
        <f t="shared" si="0"/>
        <v>100</v>
      </c>
      <c r="H55" s="11">
        <f t="shared" si="15"/>
        <v>194</v>
      </c>
      <c r="I55" s="11">
        <f>H55/2</f>
        <v>97</v>
      </c>
      <c r="J55" s="13"/>
    </row>
    <row r="56" spans="1:10" x14ac:dyDescent="0.25">
      <c r="A56" s="12"/>
      <c r="B56" s="20"/>
      <c r="C56" s="20"/>
      <c r="D56" s="4" t="s">
        <v>137</v>
      </c>
      <c r="E56" s="7">
        <v>94</v>
      </c>
      <c r="F56" s="10">
        <v>0</v>
      </c>
      <c r="G56" s="5">
        <f t="shared" si="0"/>
        <v>94</v>
      </c>
      <c r="H56" s="12"/>
      <c r="I56" s="12"/>
      <c r="J56" s="14"/>
    </row>
    <row r="57" spans="1:10" x14ac:dyDescent="0.25">
      <c r="A57" s="11">
        <v>27</v>
      </c>
      <c r="B57" s="20" t="s">
        <v>93</v>
      </c>
      <c r="C57" s="20"/>
      <c r="D57" s="4" t="s">
        <v>31</v>
      </c>
      <c r="E57" s="7">
        <v>95</v>
      </c>
      <c r="F57" s="10">
        <v>0</v>
      </c>
      <c r="G57" s="5">
        <f t="shared" si="0"/>
        <v>95</v>
      </c>
      <c r="H57" s="11">
        <f t="shared" si="15"/>
        <v>145</v>
      </c>
      <c r="I57" s="11">
        <f>H57/2</f>
        <v>72.5</v>
      </c>
      <c r="J57" s="13"/>
    </row>
    <row r="58" spans="1:10" x14ac:dyDescent="0.25">
      <c r="A58" s="12"/>
      <c r="B58" s="20"/>
      <c r="C58" s="20"/>
      <c r="D58" s="4" t="s">
        <v>138</v>
      </c>
      <c r="E58" s="7">
        <v>50</v>
      </c>
      <c r="F58" s="10">
        <v>0</v>
      </c>
      <c r="G58" s="5">
        <f t="shared" si="0"/>
        <v>50</v>
      </c>
      <c r="H58" s="12"/>
      <c r="I58" s="12"/>
      <c r="J58" s="14"/>
    </row>
    <row r="59" spans="1:10" x14ac:dyDescent="0.25">
      <c r="A59" s="11">
        <v>28</v>
      </c>
      <c r="B59" s="20" t="s">
        <v>94</v>
      </c>
      <c r="C59" s="20" t="s">
        <v>32</v>
      </c>
      <c r="D59" s="4" t="s">
        <v>33</v>
      </c>
      <c r="E59" s="7">
        <v>98</v>
      </c>
      <c r="F59" s="10">
        <v>5</v>
      </c>
      <c r="G59" s="5">
        <f t="shared" si="0"/>
        <v>103</v>
      </c>
      <c r="H59" s="11">
        <f t="shared" si="15"/>
        <v>276</v>
      </c>
      <c r="I59" s="11">
        <f>H59/2</f>
        <v>138</v>
      </c>
      <c r="J59" s="13"/>
    </row>
    <row r="60" spans="1:10" x14ac:dyDescent="0.25">
      <c r="A60" s="12"/>
      <c r="B60" s="20"/>
      <c r="C60" s="20"/>
      <c r="D60" s="4" t="s">
        <v>160</v>
      </c>
      <c r="E60" s="7">
        <v>168</v>
      </c>
      <c r="F60" s="10">
        <v>5</v>
      </c>
      <c r="G60" s="5">
        <f t="shared" si="0"/>
        <v>173</v>
      </c>
      <c r="H60" s="12"/>
      <c r="I60" s="12"/>
      <c r="J60" s="14"/>
    </row>
    <row r="61" spans="1:10" x14ac:dyDescent="0.25">
      <c r="A61" s="11">
        <v>29</v>
      </c>
      <c r="B61" s="20" t="s">
        <v>95</v>
      </c>
      <c r="C61" s="20" t="s">
        <v>27</v>
      </c>
      <c r="D61" s="4" t="s">
        <v>35</v>
      </c>
      <c r="E61" s="7">
        <v>50</v>
      </c>
      <c r="F61" s="10">
        <v>0</v>
      </c>
      <c r="G61" s="5">
        <f t="shared" si="0"/>
        <v>50</v>
      </c>
      <c r="H61" s="11">
        <f t="shared" si="15"/>
        <v>145</v>
      </c>
      <c r="I61" s="11">
        <f>H61/2</f>
        <v>72.5</v>
      </c>
      <c r="J61" s="13"/>
    </row>
    <row r="62" spans="1:10" x14ac:dyDescent="0.25">
      <c r="A62" s="12"/>
      <c r="B62" s="20"/>
      <c r="C62" s="20"/>
      <c r="D62" s="4" t="s">
        <v>161</v>
      </c>
      <c r="E62" s="7">
        <v>95</v>
      </c>
      <c r="F62" s="10">
        <v>0</v>
      </c>
      <c r="G62" s="5">
        <f t="shared" si="0"/>
        <v>95</v>
      </c>
      <c r="H62" s="12"/>
      <c r="I62" s="12"/>
      <c r="J62" s="14"/>
    </row>
    <row r="63" spans="1:10" x14ac:dyDescent="0.25">
      <c r="A63" s="11">
        <v>30</v>
      </c>
      <c r="B63" s="20" t="s">
        <v>96</v>
      </c>
      <c r="C63" s="20"/>
      <c r="D63" s="4" t="s">
        <v>36</v>
      </c>
      <c r="E63" s="7">
        <v>123</v>
      </c>
      <c r="F63" s="10">
        <v>0</v>
      </c>
      <c r="G63" s="5">
        <f t="shared" si="0"/>
        <v>123</v>
      </c>
      <c r="H63" s="11">
        <f t="shared" si="15"/>
        <v>199</v>
      </c>
      <c r="I63" s="11">
        <f>H63/2</f>
        <v>99.5</v>
      </c>
      <c r="J63" s="13"/>
    </row>
    <row r="64" spans="1:10" x14ac:dyDescent="0.25">
      <c r="A64" s="12"/>
      <c r="B64" s="20"/>
      <c r="C64" s="20"/>
      <c r="D64" s="4" t="s">
        <v>139</v>
      </c>
      <c r="E64" s="7">
        <v>76</v>
      </c>
      <c r="F64" s="10">
        <v>0</v>
      </c>
      <c r="G64" s="5">
        <f t="shared" si="0"/>
        <v>76</v>
      </c>
      <c r="H64" s="12"/>
      <c r="I64" s="12"/>
      <c r="J64" s="14"/>
    </row>
    <row r="65" spans="1:10" x14ac:dyDescent="0.25">
      <c r="A65" s="11">
        <v>31</v>
      </c>
      <c r="B65" s="20" t="s">
        <v>97</v>
      </c>
      <c r="C65" s="20" t="s">
        <v>24</v>
      </c>
      <c r="D65" s="6" t="s">
        <v>236</v>
      </c>
      <c r="E65" s="7">
        <v>270</v>
      </c>
      <c r="F65" s="10">
        <v>5</v>
      </c>
      <c r="G65" s="5">
        <f t="shared" si="0"/>
        <v>275</v>
      </c>
      <c r="H65" s="11">
        <f t="shared" si="15"/>
        <v>551</v>
      </c>
      <c r="I65" s="11">
        <f>H65/2</f>
        <v>275.5</v>
      </c>
      <c r="J65" s="13"/>
    </row>
    <row r="66" spans="1:10" x14ac:dyDescent="0.25">
      <c r="A66" s="12"/>
      <c r="B66" s="20"/>
      <c r="C66" s="20"/>
      <c r="D66" s="4" t="s">
        <v>162</v>
      </c>
      <c r="E66" s="7">
        <v>271</v>
      </c>
      <c r="F66" s="10">
        <v>5</v>
      </c>
      <c r="G66" s="5">
        <f t="shared" si="0"/>
        <v>276</v>
      </c>
      <c r="H66" s="12"/>
      <c r="I66" s="12"/>
      <c r="J66" s="14"/>
    </row>
    <row r="67" spans="1:10" x14ac:dyDescent="0.25">
      <c r="A67" s="11">
        <v>32</v>
      </c>
      <c r="B67" s="20" t="s">
        <v>98</v>
      </c>
      <c r="C67" s="20" t="s">
        <v>37</v>
      </c>
      <c r="D67" s="4" t="s">
        <v>38</v>
      </c>
      <c r="E67" s="7">
        <v>199</v>
      </c>
      <c r="F67" s="10">
        <v>0</v>
      </c>
      <c r="G67" s="5">
        <f t="shared" si="0"/>
        <v>199</v>
      </c>
      <c r="H67" s="11">
        <f t="shared" si="15"/>
        <v>363</v>
      </c>
      <c r="I67" s="11">
        <f>H67/2</f>
        <v>181.5</v>
      </c>
      <c r="J67" s="13"/>
    </row>
    <row r="68" spans="1:10" x14ac:dyDescent="0.25">
      <c r="A68" s="12"/>
      <c r="B68" s="20"/>
      <c r="C68" s="20"/>
      <c r="D68" s="4" t="s">
        <v>163</v>
      </c>
      <c r="E68" s="7">
        <v>164</v>
      </c>
      <c r="F68" s="10">
        <v>0</v>
      </c>
      <c r="G68" s="5">
        <f t="shared" si="0"/>
        <v>164</v>
      </c>
      <c r="H68" s="12"/>
      <c r="I68" s="12"/>
      <c r="J68" s="14"/>
    </row>
    <row r="69" spans="1:10" x14ac:dyDescent="0.25">
      <c r="A69" s="11">
        <v>33</v>
      </c>
      <c r="B69" s="20" t="s">
        <v>99</v>
      </c>
      <c r="C69" s="20"/>
      <c r="D69" s="6" t="s">
        <v>235</v>
      </c>
      <c r="E69" s="10">
        <v>168</v>
      </c>
      <c r="F69" s="10">
        <v>0</v>
      </c>
      <c r="G69" s="5">
        <f t="shared" si="0"/>
        <v>168</v>
      </c>
      <c r="H69" s="11">
        <f t="shared" si="15"/>
        <v>327</v>
      </c>
      <c r="I69" s="11">
        <f>H69/2</f>
        <v>163.5</v>
      </c>
      <c r="J69" s="13"/>
    </row>
    <row r="70" spans="1:10" x14ac:dyDescent="0.25">
      <c r="A70" s="12"/>
      <c r="B70" s="20"/>
      <c r="C70" s="20"/>
      <c r="D70" s="4" t="s">
        <v>164</v>
      </c>
      <c r="E70" s="10">
        <v>159</v>
      </c>
      <c r="F70" s="10">
        <v>0</v>
      </c>
      <c r="G70" s="5">
        <f t="shared" si="0"/>
        <v>159</v>
      </c>
      <c r="H70" s="12"/>
      <c r="I70" s="12"/>
      <c r="J70" s="14"/>
    </row>
    <row r="71" spans="1:10" x14ac:dyDescent="0.25">
      <c r="A71" s="11">
        <v>34</v>
      </c>
      <c r="B71" s="20" t="s">
        <v>100</v>
      </c>
      <c r="C71" s="20" t="s">
        <v>15</v>
      </c>
      <c r="D71" s="4" t="s">
        <v>39</v>
      </c>
      <c r="E71" s="10">
        <v>227</v>
      </c>
      <c r="F71" s="10">
        <v>5</v>
      </c>
      <c r="G71" s="5">
        <f t="shared" si="0"/>
        <v>232</v>
      </c>
      <c r="H71" s="11">
        <f t="shared" si="15"/>
        <v>496</v>
      </c>
      <c r="I71" s="11">
        <f>H71/2</f>
        <v>248</v>
      </c>
      <c r="J71" s="13"/>
    </row>
    <row r="72" spans="1:10" x14ac:dyDescent="0.25">
      <c r="A72" s="12"/>
      <c r="B72" s="20"/>
      <c r="C72" s="20"/>
      <c r="D72" s="4" t="s">
        <v>140</v>
      </c>
      <c r="E72" s="10">
        <v>259</v>
      </c>
      <c r="F72" s="10">
        <v>5</v>
      </c>
      <c r="G72" s="5">
        <f t="shared" si="0"/>
        <v>264</v>
      </c>
      <c r="H72" s="12"/>
      <c r="I72" s="12"/>
      <c r="J72" s="14"/>
    </row>
    <row r="73" spans="1:10" x14ac:dyDescent="0.25">
      <c r="A73" s="11">
        <v>35</v>
      </c>
      <c r="B73" s="20" t="s">
        <v>101</v>
      </c>
      <c r="C73" s="20" t="s">
        <v>40</v>
      </c>
      <c r="D73" s="4" t="s">
        <v>41</v>
      </c>
      <c r="E73" s="10">
        <v>232</v>
      </c>
      <c r="F73" s="10">
        <v>5</v>
      </c>
      <c r="G73" s="5">
        <f t="shared" si="0"/>
        <v>237</v>
      </c>
      <c r="H73" s="11">
        <f t="shared" si="15"/>
        <v>497</v>
      </c>
      <c r="I73" s="11">
        <f>H73/2</f>
        <v>248.5</v>
      </c>
      <c r="J73" s="13"/>
    </row>
    <row r="74" spans="1:10" x14ac:dyDescent="0.25">
      <c r="A74" s="12"/>
      <c r="B74" s="20"/>
      <c r="C74" s="20"/>
      <c r="D74" s="4" t="s">
        <v>141</v>
      </c>
      <c r="E74" s="10">
        <v>255</v>
      </c>
      <c r="F74" s="10">
        <v>5</v>
      </c>
      <c r="G74" s="5">
        <f t="shared" si="0"/>
        <v>260</v>
      </c>
      <c r="H74" s="12"/>
      <c r="I74" s="12"/>
      <c r="J74" s="14"/>
    </row>
    <row r="75" spans="1:10" x14ac:dyDescent="0.25">
      <c r="A75" s="11">
        <v>36</v>
      </c>
      <c r="B75" s="20" t="s">
        <v>102</v>
      </c>
      <c r="C75" s="20"/>
      <c r="D75" s="4" t="s">
        <v>42</v>
      </c>
      <c r="E75" s="10">
        <v>217</v>
      </c>
      <c r="F75" s="10">
        <v>0</v>
      </c>
      <c r="G75" s="5">
        <f t="shared" si="0"/>
        <v>217</v>
      </c>
      <c r="H75" s="11">
        <f t="shared" si="15"/>
        <v>453</v>
      </c>
      <c r="I75" s="11">
        <f>H75/2</f>
        <v>226.5</v>
      </c>
      <c r="J75" s="13"/>
    </row>
    <row r="76" spans="1:10" x14ac:dyDescent="0.25">
      <c r="A76" s="12"/>
      <c r="B76" s="20"/>
      <c r="C76" s="20"/>
      <c r="D76" s="4" t="s">
        <v>142</v>
      </c>
      <c r="E76" s="10">
        <v>236</v>
      </c>
      <c r="F76" s="10">
        <v>0</v>
      </c>
      <c r="G76" s="5">
        <f t="shared" si="0"/>
        <v>236</v>
      </c>
      <c r="H76" s="12"/>
      <c r="I76" s="12"/>
      <c r="J76" s="14"/>
    </row>
    <row r="77" spans="1:10" x14ac:dyDescent="0.25">
      <c r="A77" s="11">
        <v>37</v>
      </c>
      <c r="B77" s="15" t="s">
        <v>103</v>
      </c>
      <c r="C77" s="20"/>
      <c r="D77" s="4" t="s">
        <v>43</v>
      </c>
      <c r="E77" s="10">
        <v>258</v>
      </c>
      <c r="F77" s="10">
        <v>5</v>
      </c>
      <c r="G77" s="5">
        <f t="shared" si="0"/>
        <v>263</v>
      </c>
      <c r="H77" s="11">
        <f t="shared" si="15"/>
        <v>483</v>
      </c>
      <c r="I77" s="11">
        <f>H77/2</f>
        <v>241.5</v>
      </c>
      <c r="J77" s="13"/>
    </row>
    <row r="78" spans="1:10" x14ac:dyDescent="0.25">
      <c r="A78" s="12"/>
      <c r="B78" s="16"/>
      <c r="C78" s="20"/>
      <c r="D78" s="4" t="s">
        <v>143</v>
      </c>
      <c r="E78" s="10">
        <v>215</v>
      </c>
      <c r="F78" s="10">
        <v>5</v>
      </c>
      <c r="G78" s="5">
        <f t="shared" si="0"/>
        <v>220</v>
      </c>
      <c r="H78" s="12"/>
      <c r="I78" s="12"/>
      <c r="J78" s="14"/>
    </row>
    <row r="79" spans="1:10" x14ac:dyDescent="0.25">
      <c r="A79" s="11">
        <v>38</v>
      </c>
      <c r="B79" s="15" t="s">
        <v>104</v>
      </c>
      <c r="C79" s="20"/>
      <c r="D79" s="4" t="s">
        <v>44</v>
      </c>
      <c r="E79" s="10">
        <v>183</v>
      </c>
      <c r="F79" s="10">
        <v>5</v>
      </c>
      <c r="G79" s="5">
        <f t="shared" si="0"/>
        <v>188</v>
      </c>
      <c r="H79" s="11">
        <f t="shared" si="15"/>
        <v>390</v>
      </c>
      <c r="I79" s="11">
        <f>H79/2</f>
        <v>195</v>
      </c>
      <c r="J79" s="13"/>
    </row>
    <row r="80" spans="1:10" x14ac:dyDescent="0.25">
      <c r="A80" s="12"/>
      <c r="B80" s="16"/>
      <c r="C80" s="20"/>
      <c r="D80" s="4" t="s">
        <v>144</v>
      </c>
      <c r="E80" s="10">
        <v>197</v>
      </c>
      <c r="F80" s="10">
        <v>5</v>
      </c>
      <c r="G80" s="5">
        <f t="shared" si="0"/>
        <v>202</v>
      </c>
      <c r="H80" s="12"/>
      <c r="I80" s="12"/>
      <c r="J80" s="14"/>
    </row>
    <row r="81" spans="1:10" x14ac:dyDescent="0.25">
      <c r="A81" s="11">
        <v>39</v>
      </c>
      <c r="B81" s="20" t="s">
        <v>105</v>
      </c>
      <c r="C81" s="20" t="s">
        <v>34</v>
      </c>
      <c r="D81" s="4" t="s">
        <v>45</v>
      </c>
      <c r="E81" s="10">
        <v>30</v>
      </c>
      <c r="F81" s="10">
        <v>0</v>
      </c>
      <c r="G81" s="5">
        <f t="shared" si="0"/>
        <v>30</v>
      </c>
      <c r="H81" s="11">
        <f t="shared" si="15"/>
        <v>168</v>
      </c>
      <c r="I81" s="11">
        <f>H81/2</f>
        <v>84</v>
      </c>
      <c r="J81" s="13"/>
    </row>
    <row r="82" spans="1:10" x14ac:dyDescent="0.25">
      <c r="A82" s="12"/>
      <c r="B82" s="20"/>
      <c r="C82" s="20"/>
      <c r="D82" s="4" t="s">
        <v>165</v>
      </c>
      <c r="E82" s="10">
        <v>138</v>
      </c>
      <c r="F82" s="10">
        <v>0</v>
      </c>
      <c r="G82" s="5">
        <f t="shared" si="0"/>
        <v>138</v>
      </c>
      <c r="H82" s="12"/>
      <c r="I82" s="12"/>
      <c r="J82" s="14"/>
    </row>
    <row r="83" spans="1:10" x14ac:dyDescent="0.25">
      <c r="A83" s="11">
        <v>40</v>
      </c>
      <c r="B83" s="20" t="s">
        <v>106</v>
      </c>
      <c r="C83" s="20"/>
      <c r="D83" s="4" t="s">
        <v>46</v>
      </c>
      <c r="E83" s="10">
        <v>105</v>
      </c>
      <c r="F83" s="10">
        <v>0</v>
      </c>
      <c r="G83" s="5">
        <f t="shared" si="0"/>
        <v>105</v>
      </c>
      <c r="H83" s="11">
        <f t="shared" si="15"/>
        <v>212</v>
      </c>
      <c r="I83" s="11">
        <f>H83/2</f>
        <v>106</v>
      </c>
      <c r="J83" s="13"/>
    </row>
    <row r="84" spans="1:10" x14ac:dyDescent="0.25">
      <c r="A84" s="12"/>
      <c r="B84" s="20"/>
      <c r="C84" s="20"/>
      <c r="D84" s="4" t="s">
        <v>166</v>
      </c>
      <c r="E84" s="10">
        <v>107</v>
      </c>
      <c r="F84" s="10">
        <v>0</v>
      </c>
      <c r="G84" s="5">
        <f t="shared" si="0"/>
        <v>107</v>
      </c>
      <c r="H84" s="12"/>
      <c r="I84" s="12"/>
      <c r="J84" s="14"/>
    </row>
    <row r="85" spans="1:10" x14ac:dyDescent="0.25">
      <c r="A85" s="11">
        <v>41</v>
      </c>
      <c r="B85" s="20" t="s">
        <v>107</v>
      </c>
      <c r="C85" s="20"/>
      <c r="D85" s="4" t="s">
        <v>47</v>
      </c>
      <c r="E85" s="10">
        <v>90</v>
      </c>
      <c r="F85" s="10">
        <v>0</v>
      </c>
      <c r="G85" s="5">
        <f t="shared" si="0"/>
        <v>90</v>
      </c>
      <c r="H85" s="11">
        <f t="shared" si="15"/>
        <v>177</v>
      </c>
      <c r="I85" s="11">
        <f>H85/2</f>
        <v>88.5</v>
      </c>
      <c r="J85" s="13"/>
    </row>
    <row r="86" spans="1:10" x14ac:dyDescent="0.25">
      <c r="A86" s="12"/>
      <c r="B86" s="20"/>
      <c r="C86" s="20"/>
      <c r="D86" s="4" t="s">
        <v>167</v>
      </c>
      <c r="E86" s="10">
        <v>87</v>
      </c>
      <c r="F86" s="10">
        <v>0</v>
      </c>
      <c r="G86" s="5">
        <f t="shared" si="0"/>
        <v>87</v>
      </c>
      <c r="H86" s="12"/>
      <c r="I86" s="12"/>
      <c r="J86" s="14"/>
    </row>
    <row r="87" spans="1:10" x14ac:dyDescent="0.25">
      <c r="A87" s="11">
        <v>42</v>
      </c>
      <c r="B87" s="20" t="s">
        <v>108</v>
      </c>
      <c r="C87" s="20"/>
      <c r="D87" s="4" t="s">
        <v>48</v>
      </c>
      <c r="E87" s="10">
        <v>70</v>
      </c>
      <c r="F87" s="10">
        <v>0</v>
      </c>
      <c r="G87" s="5">
        <f t="shared" si="0"/>
        <v>70</v>
      </c>
      <c r="H87" s="11">
        <f t="shared" si="15"/>
        <v>130</v>
      </c>
      <c r="I87" s="11">
        <f>H87/2</f>
        <v>65</v>
      </c>
      <c r="J87" s="13"/>
    </row>
    <row r="88" spans="1:10" x14ac:dyDescent="0.25">
      <c r="A88" s="12"/>
      <c r="B88" s="20"/>
      <c r="C88" s="20"/>
      <c r="D88" s="4" t="s">
        <v>168</v>
      </c>
      <c r="E88" s="10">
        <v>60</v>
      </c>
      <c r="F88" s="10">
        <v>0</v>
      </c>
      <c r="G88" s="5">
        <f t="shared" si="0"/>
        <v>60</v>
      </c>
      <c r="H88" s="12"/>
      <c r="I88" s="12"/>
      <c r="J88" s="14"/>
    </row>
    <row r="89" spans="1:10" x14ac:dyDescent="0.25">
      <c r="A89" s="11">
        <v>43</v>
      </c>
      <c r="B89" s="20" t="s">
        <v>109</v>
      </c>
      <c r="C89" s="20" t="s">
        <v>49</v>
      </c>
      <c r="D89" s="4" t="s">
        <v>50</v>
      </c>
      <c r="E89" s="10">
        <v>270</v>
      </c>
      <c r="F89" s="10">
        <v>0</v>
      </c>
      <c r="G89" s="5">
        <f t="shared" si="0"/>
        <v>270</v>
      </c>
      <c r="H89" s="11">
        <f t="shared" si="15"/>
        <v>394</v>
      </c>
      <c r="I89" s="11">
        <f>H89/2</f>
        <v>197</v>
      </c>
      <c r="J89" s="13"/>
    </row>
    <row r="90" spans="1:10" x14ac:dyDescent="0.25">
      <c r="A90" s="12"/>
      <c r="B90" s="20"/>
      <c r="C90" s="20"/>
      <c r="D90" s="6" t="s">
        <v>145</v>
      </c>
      <c r="E90" s="10">
        <v>124</v>
      </c>
      <c r="F90" s="10">
        <v>0</v>
      </c>
      <c r="G90" s="5">
        <f t="shared" si="0"/>
        <v>124</v>
      </c>
      <c r="H90" s="12"/>
      <c r="I90" s="12"/>
      <c r="J90" s="14"/>
    </row>
    <row r="91" spans="1:10" x14ac:dyDescent="0.25">
      <c r="A91" s="11">
        <v>44</v>
      </c>
      <c r="B91" s="20" t="s">
        <v>110</v>
      </c>
      <c r="C91" s="20" t="s">
        <v>23</v>
      </c>
      <c r="D91" s="4" t="s">
        <v>51</v>
      </c>
      <c r="E91" s="10">
        <v>234</v>
      </c>
      <c r="F91" s="10">
        <v>5</v>
      </c>
      <c r="G91" s="5">
        <f t="shared" si="0"/>
        <v>239</v>
      </c>
      <c r="H91" s="11">
        <f t="shared" si="15"/>
        <v>463</v>
      </c>
      <c r="I91" s="11">
        <f>H91/2</f>
        <v>231.5</v>
      </c>
      <c r="J91" s="13"/>
    </row>
    <row r="92" spans="1:10" x14ac:dyDescent="0.25">
      <c r="A92" s="12"/>
      <c r="B92" s="20"/>
      <c r="C92" s="20"/>
      <c r="D92" s="4" t="s">
        <v>146</v>
      </c>
      <c r="E92" s="10">
        <v>219</v>
      </c>
      <c r="F92" s="10">
        <v>5</v>
      </c>
      <c r="G92" s="5">
        <f t="shared" si="0"/>
        <v>224</v>
      </c>
      <c r="H92" s="12"/>
      <c r="I92" s="12"/>
      <c r="J92" s="14"/>
    </row>
    <row r="93" spans="1:10" x14ac:dyDescent="0.25">
      <c r="A93" s="11">
        <v>45</v>
      </c>
      <c r="B93" s="20" t="s">
        <v>111</v>
      </c>
      <c r="C93" s="20" t="s">
        <v>53</v>
      </c>
      <c r="D93" s="4" t="s">
        <v>52</v>
      </c>
      <c r="E93" s="10">
        <v>195</v>
      </c>
      <c r="F93" s="10">
        <v>5</v>
      </c>
      <c r="G93" s="5">
        <f t="shared" si="0"/>
        <v>200</v>
      </c>
      <c r="H93" s="11">
        <f t="shared" si="15"/>
        <v>375</v>
      </c>
      <c r="I93" s="11">
        <f>H93/2</f>
        <v>187.5</v>
      </c>
      <c r="J93" s="13"/>
    </row>
    <row r="94" spans="1:10" x14ac:dyDescent="0.25">
      <c r="A94" s="12"/>
      <c r="B94" s="20"/>
      <c r="C94" s="20"/>
      <c r="D94" s="6" t="s">
        <v>147</v>
      </c>
      <c r="E94" s="10">
        <v>170</v>
      </c>
      <c r="F94" s="10">
        <v>5</v>
      </c>
      <c r="G94" s="5">
        <f t="shared" si="0"/>
        <v>175</v>
      </c>
      <c r="H94" s="12"/>
      <c r="I94" s="12"/>
      <c r="J94" s="14"/>
    </row>
    <row r="95" spans="1:10" x14ac:dyDescent="0.25">
      <c r="A95" s="11">
        <v>46</v>
      </c>
      <c r="B95" s="20" t="s">
        <v>112</v>
      </c>
      <c r="C95" s="20"/>
      <c r="D95" s="4" t="s">
        <v>54</v>
      </c>
      <c r="E95" s="10">
        <v>267</v>
      </c>
      <c r="F95" s="10">
        <v>5</v>
      </c>
      <c r="G95" s="5">
        <f t="shared" si="0"/>
        <v>272</v>
      </c>
      <c r="H95" s="11">
        <f t="shared" si="15"/>
        <v>499</v>
      </c>
      <c r="I95" s="11">
        <f>H95/2</f>
        <v>249.5</v>
      </c>
      <c r="J95" s="13"/>
    </row>
    <row r="96" spans="1:10" x14ac:dyDescent="0.25">
      <c r="A96" s="12"/>
      <c r="B96" s="20"/>
      <c r="C96" s="20"/>
      <c r="D96" s="4" t="s">
        <v>148</v>
      </c>
      <c r="E96" s="10">
        <v>222</v>
      </c>
      <c r="F96" s="10">
        <v>5</v>
      </c>
      <c r="G96" s="5">
        <f t="shared" si="0"/>
        <v>227</v>
      </c>
      <c r="H96" s="12"/>
      <c r="I96" s="12"/>
      <c r="J96" s="14"/>
    </row>
    <row r="97" spans="1:10" x14ac:dyDescent="0.25">
      <c r="A97" s="11">
        <v>47</v>
      </c>
      <c r="B97" s="20" t="s">
        <v>113</v>
      </c>
      <c r="C97" s="15" t="s">
        <v>22</v>
      </c>
      <c r="D97" s="6" t="s">
        <v>234</v>
      </c>
      <c r="E97" s="10">
        <v>220</v>
      </c>
      <c r="F97" s="10">
        <v>5</v>
      </c>
      <c r="G97" s="5">
        <f t="shared" si="0"/>
        <v>225</v>
      </c>
      <c r="H97" s="11">
        <f t="shared" si="15"/>
        <v>414</v>
      </c>
      <c r="I97" s="11">
        <f>H97/2</f>
        <v>207</v>
      </c>
      <c r="J97" s="13"/>
    </row>
    <row r="98" spans="1:10" x14ac:dyDescent="0.25">
      <c r="A98" s="12"/>
      <c r="B98" s="20"/>
      <c r="C98" s="17"/>
      <c r="D98" s="4" t="s">
        <v>169</v>
      </c>
      <c r="E98" s="10">
        <v>184</v>
      </c>
      <c r="F98" s="10">
        <v>5</v>
      </c>
      <c r="G98" s="5">
        <f t="shared" si="0"/>
        <v>189</v>
      </c>
      <c r="H98" s="12"/>
      <c r="I98" s="12"/>
      <c r="J98" s="14"/>
    </row>
    <row r="99" spans="1:10" x14ac:dyDescent="0.25">
      <c r="A99" s="11">
        <v>48</v>
      </c>
      <c r="B99" s="20" t="s">
        <v>114</v>
      </c>
      <c r="C99" s="17"/>
      <c r="D99" s="6" t="s">
        <v>233</v>
      </c>
      <c r="E99" s="10">
        <v>233</v>
      </c>
      <c r="F99" s="10">
        <v>5</v>
      </c>
      <c r="G99" s="5">
        <f t="shared" si="0"/>
        <v>238</v>
      </c>
      <c r="H99" s="11">
        <f t="shared" ref="H99:H145" si="16">G99+G100</f>
        <v>420</v>
      </c>
      <c r="I99" s="11">
        <f>H99/2</f>
        <v>210</v>
      </c>
      <c r="J99" s="13"/>
    </row>
    <row r="100" spans="1:10" x14ac:dyDescent="0.25">
      <c r="A100" s="12"/>
      <c r="B100" s="20"/>
      <c r="C100" s="16"/>
      <c r="D100" s="4" t="s">
        <v>170</v>
      </c>
      <c r="E100" s="10">
        <v>177</v>
      </c>
      <c r="F100" s="10">
        <v>5</v>
      </c>
      <c r="G100" s="5">
        <f t="shared" si="0"/>
        <v>182</v>
      </c>
      <c r="H100" s="12"/>
      <c r="I100" s="12"/>
      <c r="J100" s="14"/>
    </row>
    <row r="101" spans="1:10" x14ac:dyDescent="0.25">
      <c r="A101" s="11">
        <v>49</v>
      </c>
      <c r="B101" s="20" t="s">
        <v>115</v>
      </c>
      <c r="C101" s="20" t="s">
        <v>55</v>
      </c>
      <c r="D101" s="4" t="s">
        <v>56</v>
      </c>
      <c r="E101" s="10">
        <v>95</v>
      </c>
      <c r="F101" s="10">
        <v>5</v>
      </c>
      <c r="G101" s="5">
        <f t="shared" si="0"/>
        <v>100</v>
      </c>
      <c r="H101" s="11">
        <f t="shared" si="16"/>
        <v>224</v>
      </c>
      <c r="I101" s="11">
        <f>H101/2</f>
        <v>112</v>
      </c>
      <c r="J101" s="13"/>
    </row>
    <row r="102" spans="1:10" x14ac:dyDescent="0.25">
      <c r="A102" s="12"/>
      <c r="B102" s="20"/>
      <c r="C102" s="20"/>
      <c r="D102" s="4" t="s">
        <v>149</v>
      </c>
      <c r="E102" s="10">
        <v>119</v>
      </c>
      <c r="F102" s="10">
        <v>5</v>
      </c>
      <c r="G102" s="5">
        <f t="shared" si="0"/>
        <v>124</v>
      </c>
      <c r="H102" s="12"/>
      <c r="I102" s="12"/>
      <c r="J102" s="14"/>
    </row>
    <row r="103" spans="1:10" x14ac:dyDescent="0.25">
      <c r="A103" s="11">
        <v>50</v>
      </c>
      <c r="B103" s="20" t="s">
        <v>116</v>
      </c>
      <c r="C103" s="20"/>
      <c r="D103" s="4" t="s">
        <v>57</v>
      </c>
      <c r="E103" s="10">
        <v>138</v>
      </c>
      <c r="F103" s="10">
        <v>5</v>
      </c>
      <c r="G103" s="5">
        <f t="shared" si="0"/>
        <v>143</v>
      </c>
      <c r="H103" s="11">
        <f t="shared" si="16"/>
        <v>258</v>
      </c>
      <c r="I103" s="11">
        <f>H103/2</f>
        <v>129</v>
      </c>
      <c r="J103" s="13"/>
    </row>
    <row r="104" spans="1:10" x14ac:dyDescent="0.25">
      <c r="A104" s="12"/>
      <c r="B104" s="20"/>
      <c r="C104" s="20"/>
      <c r="D104" s="4" t="s">
        <v>150</v>
      </c>
      <c r="E104" s="10">
        <v>110</v>
      </c>
      <c r="F104" s="10">
        <v>5</v>
      </c>
      <c r="G104" s="5">
        <f t="shared" si="0"/>
        <v>115</v>
      </c>
      <c r="H104" s="12"/>
      <c r="I104" s="12"/>
      <c r="J104" s="14"/>
    </row>
    <row r="105" spans="1:10" x14ac:dyDescent="0.25">
      <c r="A105" s="11">
        <v>51</v>
      </c>
      <c r="B105" s="20" t="s">
        <v>117</v>
      </c>
      <c r="C105" s="20"/>
      <c r="D105" s="4" t="s">
        <v>58</v>
      </c>
      <c r="E105" s="10">
        <v>210</v>
      </c>
      <c r="F105" s="10">
        <v>5</v>
      </c>
      <c r="G105" s="5">
        <f t="shared" si="0"/>
        <v>215</v>
      </c>
      <c r="H105" s="11">
        <f t="shared" si="16"/>
        <v>351</v>
      </c>
      <c r="I105" s="11">
        <f>H105/2</f>
        <v>175.5</v>
      </c>
      <c r="J105" s="13"/>
    </row>
    <row r="106" spans="1:10" x14ac:dyDescent="0.25">
      <c r="A106" s="12"/>
      <c r="B106" s="20"/>
      <c r="C106" s="20"/>
      <c r="D106" s="4" t="s">
        <v>171</v>
      </c>
      <c r="E106" s="10">
        <v>131</v>
      </c>
      <c r="F106" s="10">
        <v>5</v>
      </c>
      <c r="G106" s="5">
        <f t="shared" si="0"/>
        <v>136</v>
      </c>
      <c r="H106" s="12"/>
      <c r="I106" s="12"/>
      <c r="J106" s="14"/>
    </row>
    <row r="107" spans="1:10" x14ac:dyDescent="0.25">
      <c r="A107" s="11">
        <v>52</v>
      </c>
      <c r="B107" s="20" t="s">
        <v>118</v>
      </c>
      <c r="C107" s="20"/>
      <c r="D107" s="4" t="s">
        <v>59</v>
      </c>
      <c r="E107" s="10">
        <v>238</v>
      </c>
      <c r="F107" s="10">
        <v>5</v>
      </c>
      <c r="G107" s="5">
        <f t="shared" si="0"/>
        <v>243</v>
      </c>
      <c r="H107" s="11">
        <f t="shared" si="16"/>
        <v>458</v>
      </c>
      <c r="I107" s="11">
        <f>H107/2</f>
        <v>229</v>
      </c>
      <c r="J107" s="13"/>
    </row>
    <row r="108" spans="1:10" x14ac:dyDescent="0.25">
      <c r="A108" s="12"/>
      <c r="B108" s="20"/>
      <c r="C108" s="20"/>
      <c r="D108" s="6" t="s">
        <v>247</v>
      </c>
      <c r="E108" s="10">
        <v>210</v>
      </c>
      <c r="F108" s="10">
        <v>5</v>
      </c>
      <c r="G108" s="5">
        <f t="shared" si="0"/>
        <v>215</v>
      </c>
      <c r="H108" s="12"/>
      <c r="I108" s="12"/>
      <c r="J108" s="14"/>
    </row>
    <row r="109" spans="1:10" x14ac:dyDescent="0.25">
      <c r="A109" s="11">
        <v>53</v>
      </c>
      <c r="B109" s="20" t="s">
        <v>119</v>
      </c>
      <c r="C109" s="20"/>
      <c r="D109" s="4" t="s">
        <v>61</v>
      </c>
      <c r="E109" s="10">
        <v>189</v>
      </c>
      <c r="F109" s="10">
        <v>5</v>
      </c>
      <c r="G109" s="5">
        <f t="shared" si="0"/>
        <v>194</v>
      </c>
      <c r="H109" s="11">
        <f t="shared" si="16"/>
        <v>405</v>
      </c>
      <c r="I109" s="11">
        <f>H109/2</f>
        <v>202.5</v>
      </c>
      <c r="J109" s="13"/>
    </row>
    <row r="110" spans="1:10" x14ac:dyDescent="0.25">
      <c r="A110" s="12"/>
      <c r="B110" s="20"/>
      <c r="C110" s="20"/>
      <c r="D110" s="4" t="s">
        <v>151</v>
      </c>
      <c r="E110" s="10">
        <v>206</v>
      </c>
      <c r="F110" s="10">
        <v>5</v>
      </c>
      <c r="G110" s="5">
        <f t="shared" si="0"/>
        <v>211</v>
      </c>
      <c r="H110" s="12"/>
      <c r="I110" s="12"/>
      <c r="J110" s="14"/>
    </row>
    <row r="111" spans="1:10" x14ac:dyDescent="0.25">
      <c r="A111" s="11">
        <v>54</v>
      </c>
      <c r="B111" s="20" t="s">
        <v>120</v>
      </c>
      <c r="C111" s="20"/>
      <c r="D111" s="4" t="s">
        <v>62</v>
      </c>
      <c r="E111" s="10">
        <v>172</v>
      </c>
      <c r="F111" s="10">
        <v>5</v>
      </c>
      <c r="G111" s="5">
        <f t="shared" si="0"/>
        <v>177</v>
      </c>
      <c r="H111" s="11">
        <f t="shared" si="16"/>
        <v>371</v>
      </c>
      <c r="I111" s="11">
        <f>H111/2</f>
        <v>185.5</v>
      </c>
      <c r="J111" s="13"/>
    </row>
    <row r="112" spans="1:10" x14ac:dyDescent="0.25">
      <c r="A112" s="12"/>
      <c r="B112" s="20"/>
      <c r="C112" s="20"/>
      <c r="D112" s="6" t="s">
        <v>248</v>
      </c>
      <c r="E112" s="10">
        <v>189</v>
      </c>
      <c r="F112" s="10">
        <v>5</v>
      </c>
      <c r="G112" s="5">
        <f t="shared" si="0"/>
        <v>194</v>
      </c>
      <c r="H112" s="12"/>
      <c r="I112" s="12"/>
      <c r="J112" s="14"/>
    </row>
    <row r="113" spans="1:10" x14ac:dyDescent="0.25">
      <c r="A113" s="11">
        <v>55</v>
      </c>
      <c r="B113" s="20" t="s">
        <v>121</v>
      </c>
      <c r="C113" s="20" t="s">
        <v>63</v>
      </c>
      <c r="D113" s="4" t="s">
        <v>172</v>
      </c>
      <c r="E113" s="10">
        <v>180</v>
      </c>
      <c r="F113" s="10">
        <v>0</v>
      </c>
      <c r="G113" s="5">
        <f t="shared" si="0"/>
        <v>180</v>
      </c>
      <c r="H113" s="11">
        <f t="shared" si="16"/>
        <v>318</v>
      </c>
      <c r="I113" s="11">
        <f>H113/2</f>
        <v>159</v>
      </c>
      <c r="J113" s="13"/>
    </row>
    <row r="114" spans="1:10" x14ac:dyDescent="0.25">
      <c r="A114" s="12"/>
      <c r="B114" s="20"/>
      <c r="C114" s="20"/>
      <c r="D114" s="4" t="s">
        <v>173</v>
      </c>
      <c r="E114" s="10">
        <v>138</v>
      </c>
      <c r="F114" s="10">
        <v>0</v>
      </c>
      <c r="G114" s="5">
        <f t="shared" si="0"/>
        <v>138</v>
      </c>
      <c r="H114" s="12"/>
      <c r="I114" s="12"/>
      <c r="J114" s="14"/>
    </row>
    <row r="115" spans="1:10" x14ac:dyDescent="0.25">
      <c r="A115" s="11">
        <v>56</v>
      </c>
      <c r="B115" s="20" t="s">
        <v>122</v>
      </c>
      <c r="C115" s="20" t="s">
        <v>64</v>
      </c>
      <c r="D115" s="4" t="s">
        <v>65</v>
      </c>
      <c r="E115" s="10">
        <v>191</v>
      </c>
      <c r="F115" s="10">
        <v>5</v>
      </c>
      <c r="G115" s="5">
        <f t="shared" si="0"/>
        <v>196</v>
      </c>
      <c r="H115" s="11">
        <f t="shared" si="16"/>
        <v>400</v>
      </c>
      <c r="I115" s="11">
        <f>H115/2</f>
        <v>200</v>
      </c>
      <c r="J115" s="13"/>
    </row>
    <row r="116" spans="1:10" x14ac:dyDescent="0.25">
      <c r="A116" s="12"/>
      <c r="B116" s="20"/>
      <c r="C116" s="20"/>
      <c r="D116" s="4" t="s">
        <v>152</v>
      </c>
      <c r="E116" s="10">
        <v>199</v>
      </c>
      <c r="F116" s="10">
        <v>5</v>
      </c>
      <c r="G116" s="5">
        <f t="shared" si="0"/>
        <v>204</v>
      </c>
      <c r="H116" s="12"/>
      <c r="I116" s="12"/>
      <c r="J116" s="14"/>
    </row>
    <row r="117" spans="1:10" x14ac:dyDescent="0.25">
      <c r="A117" s="11">
        <v>57</v>
      </c>
      <c r="B117" s="20" t="s">
        <v>174</v>
      </c>
      <c r="C117" s="20" t="s">
        <v>175</v>
      </c>
      <c r="D117" s="6" t="s">
        <v>249</v>
      </c>
      <c r="E117" s="10">
        <v>228</v>
      </c>
      <c r="F117" s="10">
        <v>5</v>
      </c>
      <c r="G117" s="5">
        <f t="shared" si="0"/>
        <v>233</v>
      </c>
      <c r="H117" s="11">
        <f t="shared" si="16"/>
        <v>466</v>
      </c>
      <c r="I117" s="11">
        <f>H117/2</f>
        <v>233</v>
      </c>
      <c r="J117" s="13"/>
    </row>
    <row r="118" spans="1:10" x14ac:dyDescent="0.25">
      <c r="A118" s="12"/>
      <c r="B118" s="20"/>
      <c r="C118" s="20"/>
      <c r="D118" s="4" t="s">
        <v>176</v>
      </c>
      <c r="E118" s="10">
        <v>228</v>
      </c>
      <c r="F118" s="10">
        <v>5</v>
      </c>
      <c r="G118" s="5">
        <f t="shared" si="0"/>
        <v>233</v>
      </c>
      <c r="H118" s="12"/>
      <c r="I118" s="12"/>
      <c r="J118" s="14"/>
    </row>
    <row r="119" spans="1:10" x14ac:dyDescent="0.25">
      <c r="A119" s="11">
        <v>58</v>
      </c>
      <c r="B119" s="20" t="s">
        <v>177</v>
      </c>
      <c r="C119" s="20"/>
      <c r="D119" s="4" t="s">
        <v>178</v>
      </c>
      <c r="E119" s="10">
        <v>183</v>
      </c>
      <c r="F119" s="10">
        <v>0</v>
      </c>
      <c r="G119" s="5">
        <f t="shared" si="0"/>
        <v>183</v>
      </c>
      <c r="H119" s="11">
        <f t="shared" si="16"/>
        <v>376</v>
      </c>
      <c r="I119" s="11">
        <f>H119/2</f>
        <v>188</v>
      </c>
      <c r="J119" s="13"/>
    </row>
    <row r="120" spans="1:10" x14ac:dyDescent="0.25">
      <c r="A120" s="12"/>
      <c r="B120" s="20"/>
      <c r="C120" s="20"/>
      <c r="D120" s="4" t="s">
        <v>179</v>
      </c>
      <c r="E120" s="10">
        <v>193</v>
      </c>
      <c r="F120" s="10">
        <v>0</v>
      </c>
      <c r="G120" s="5">
        <f t="shared" si="0"/>
        <v>193</v>
      </c>
      <c r="H120" s="12"/>
      <c r="I120" s="12"/>
      <c r="J120" s="14"/>
    </row>
    <row r="121" spans="1:10" x14ac:dyDescent="0.25">
      <c r="A121" s="11">
        <v>59</v>
      </c>
      <c r="B121" s="18" t="s">
        <v>182</v>
      </c>
      <c r="C121" s="20"/>
      <c r="D121" s="4" t="s">
        <v>180</v>
      </c>
      <c r="E121" s="10">
        <v>94</v>
      </c>
      <c r="F121" s="10">
        <v>5</v>
      </c>
      <c r="G121" s="5">
        <f t="shared" si="0"/>
        <v>99</v>
      </c>
      <c r="H121" s="11">
        <f t="shared" si="16"/>
        <v>293</v>
      </c>
      <c r="I121" s="11">
        <f>H121/2</f>
        <v>146.5</v>
      </c>
      <c r="J121" s="13"/>
    </row>
    <row r="122" spans="1:10" x14ac:dyDescent="0.25">
      <c r="A122" s="12"/>
      <c r="B122" s="18"/>
      <c r="C122" s="20"/>
      <c r="D122" s="4" t="s">
        <v>181</v>
      </c>
      <c r="E122" s="10">
        <v>189</v>
      </c>
      <c r="F122" s="10">
        <v>5</v>
      </c>
      <c r="G122" s="5">
        <f t="shared" si="0"/>
        <v>194</v>
      </c>
      <c r="H122" s="12"/>
      <c r="I122" s="12"/>
      <c r="J122" s="14"/>
    </row>
    <row r="123" spans="1:10" x14ac:dyDescent="0.25">
      <c r="A123" s="11">
        <v>60</v>
      </c>
      <c r="B123" s="18" t="s">
        <v>123</v>
      </c>
      <c r="C123" s="18" t="s">
        <v>64</v>
      </c>
      <c r="D123" s="4" t="s">
        <v>66</v>
      </c>
      <c r="E123" s="10">
        <v>217</v>
      </c>
      <c r="F123" s="10">
        <v>0</v>
      </c>
      <c r="G123" s="5">
        <f t="shared" si="0"/>
        <v>217</v>
      </c>
      <c r="H123" s="11">
        <f t="shared" si="16"/>
        <v>435</v>
      </c>
      <c r="I123" s="11">
        <f>H123/2</f>
        <v>217.5</v>
      </c>
      <c r="J123" s="13"/>
    </row>
    <row r="124" spans="1:10" x14ac:dyDescent="0.25">
      <c r="A124" s="12"/>
      <c r="B124" s="18"/>
      <c r="C124" s="18"/>
      <c r="D124" s="6" t="s">
        <v>153</v>
      </c>
      <c r="E124" s="10">
        <v>218</v>
      </c>
      <c r="F124" s="10">
        <v>0</v>
      </c>
      <c r="G124" s="5">
        <f t="shared" si="0"/>
        <v>218</v>
      </c>
      <c r="H124" s="12"/>
      <c r="I124" s="12"/>
      <c r="J124" s="14"/>
    </row>
    <row r="125" spans="1:10" x14ac:dyDescent="0.25">
      <c r="A125" s="11">
        <v>61</v>
      </c>
      <c r="B125" s="18" t="s">
        <v>183</v>
      </c>
      <c r="C125" s="11" t="s">
        <v>185</v>
      </c>
      <c r="D125" s="4" t="s">
        <v>206</v>
      </c>
      <c r="E125" s="10">
        <v>238</v>
      </c>
      <c r="F125" s="10">
        <v>0</v>
      </c>
      <c r="G125" s="5">
        <f t="shared" si="0"/>
        <v>238</v>
      </c>
      <c r="H125" s="11">
        <f t="shared" si="16"/>
        <v>492</v>
      </c>
      <c r="I125" s="11">
        <f>H125/2</f>
        <v>246</v>
      </c>
      <c r="J125" s="13"/>
    </row>
    <row r="126" spans="1:10" x14ac:dyDescent="0.25">
      <c r="A126" s="12"/>
      <c r="B126" s="18"/>
      <c r="C126" s="19"/>
      <c r="D126" s="4" t="s">
        <v>188</v>
      </c>
      <c r="E126" s="10">
        <v>254</v>
      </c>
      <c r="F126" s="10">
        <v>0</v>
      </c>
      <c r="G126" s="5">
        <f t="shared" si="0"/>
        <v>254</v>
      </c>
      <c r="H126" s="12"/>
      <c r="I126" s="12"/>
      <c r="J126" s="14"/>
    </row>
    <row r="127" spans="1:10" x14ac:dyDescent="0.25">
      <c r="A127" s="11">
        <v>62</v>
      </c>
      <c r="B127" s="18" t="s">
        <v>184</v>
      </c>
      <c r="C127" s="19"/>
      <c r="D127" s="4" t="s">
        <v>186</v>
      </c>
      <c r="E127" s="10">
        <v>235</v>
      </c>
      <c r="F127" s="10">
        <v>0</v>
      </c>
      <c r="G127" s="5">
        <f t="shared" si="0"/>
        <v>235</v>
      </c>
      <c r="H127" s="11">
        <f t="shared" si="16"/>
        <v>493</v>
      </c>
      <c r="I127" s="11">
        <f>H127/2</f>
        <v>246.5</v>
      </c>
      <c r="J127" s="13"/>
    </row>
    <row r="128" spans="1:10" x14ac:dyDescent="0.25">
      <c r="A128" s="12"/>
      <c r="B128" s="18"/>
      <c r="C128" s="19"/>
      <c r="D128" s="4" t="s">
        <v>187</v>
      </c>
      <c r="E128" s="10">
        <v>258</v>
      </c>
      <c r="F128" s="10">
        <v>0</v>
      </c>
      <c r="G128" s="5">
        <f t="shared" si="0"/>
        <v>258</v>
      </c>
      <c r="H128" s="12"/>
      <c r="I128" s="12"/>
      <c r="J128" s="14"/>
    </row>
    <row r="129" spans="1:10" x14ac:dyDescent="0.25">
      <c r="A129" s="11">
        <v>63</v>
      </c>
      <c r="B129" s="18" t="s">
        <v>189</v>
      </c>
      <c r="C129" s="19"/>
      <c r="D129" s="4" t="s">
        <v>192</v>
      </c>
      <c r="E129" s="10">
        <v>267</v>
      </c>
      <c r="F129" s="10">
        <v>0</v>
      </c>
      <c r="G129" s="5">
        <f t="shared" si="0"/>
        <v>267</v>
      </c>
      <c r="H129" s="11">
        <f t="shared" si="16"/>
        <v>490</v>
      </c>
      <c r="I129" s="11">
        <f>H129/2</f>
        <v>245</v>
      </c>
      <c r="J129" s="13"/>
    </row>
    <row r="130" spans="1:10" x14ac:dyDescent="0.25">
      <c r="A130" s="12"/>
      <c r="B130" s="18"/>
      <c r="C130" s="19"/>
      <c r="D130" s="4" t="s">
        <v>207</v>
      </c>
      <c r="E130" s="10">
        <v>223</v>
      </c>
      <c r="F130" s="10">
        <v>0</v>
      </c>
      <c r="G130" s="5">
        <f t="shared" si="0"/>
        <v>223</v>
      </c>
      <c r="H130" s="12"/>
      <c r="I130" s="12"/>
      <c r="J130" s="14"/>
    </row>
    <row r="131" spans="1:10" x14ac:dyDescent="0.25">
      <c r="A131" s="11">
        <v>64</v>
      </c>
      <c r="B131" s="18" t="s">
        <v>191</v>
      </c>
      <c r="C131" s="19"/>
      <c r="D131" s="4" t="s">
        <v>208</v>
      </c>
      <c r="E131" s="10">
        <v>202</v>
      </c>
      <c r="F131" s="10">
        <v>0</v>
      </c>
      <c r="G131" s="5">
        <f t="shared" si="0"/>
        <v>202</v>
      </c>
      <c r="H131" s="11">
        <f t="shared" si="16"/>
        <v>399</v>
      </c>
      <c r="I131" s="11">
        <f>H131/2</f>
        <v>199.5</v>
      </c>
      <c r="J131" s="13"/>
    </row>
    <row r="132" spans="1:10" x14ac:dyDescent="0.25">
      <c r="A132" s="12"/>
      <c r="B132" s="18"/>
      <c r="C132" s="12"/>
      <c r="D132" s="4" t="s">
        <v>190</v>
      </c>
      <c r="E132" s="10">
        <v>197</v>
      </c>
      <c r="F132" s="10">
        <v>0</v>
      </c>
      <c r="G132" s="5">
        <f t="shared" si="0"/>
        <v>197</v>
      </c>
      <c r="H132" s="12"/>
      <c r="I132" s="12"/>
      <c r="J132" s="14"/>
    </row>
    <row r="133" spans="1:10" x14ac:dyDescent="0.25">
      <c r="A133" s="11">
        <v>65</v>
      </c>
      <c r="B133" s="18" t="s">
        <v>200</v>
      </c>
      <c r="C133" s="11" t="s">
        <v>193</v>
      </c>
      <c r="D133" s="4" t="s">
        <v>209</v>
      </c>
      <c r="E133" s="10">
        <v>157</v>
      </c>
      <c r="F133" s="10">
        <v>0</v>
      </c>
      <c r="G133" s="5">
        <f t="shared" si="0"/>
        <v>157</v>
      </c>
      <c r="H133" s="11">
        <f t="shared" si="16"/>
        <v>337</v>
      </c>
      <c r="I133" s="11">
        <f>H133/2</f>
        <v>168.5</v>
      </c>
      <c r="J133" s="13"/>
    </row>
    <row r="134" spans="1:10" x14ac:dyDescent="0.25">
      <c r="A134" s="12"/>
      <c r="B134" s="18"/>
      <c r="C134" s="19"/>
      <c r="D134" s="4" t="s">
        <v>195</v>
      </c>
      <c r="E134" s="10">
        <v>180</v>
      </c>
      <c r="F134" s="10">
        <v>0</v>
      </c>
      <c r="G134" s="5">
        <f>E134+F134</f>
        <v>180</v>
      </c>
      <c r="H134" s="12"/>
      <c r="I134" s="12"/>
      <c r="J134" s="14"/>
    </row>
    <row r="135" spans="1:10" x14ac:dyDescent="0.25">
      <c r="A135" s="11">
        <v>66</v>
      </c>
      <c r="B135" s="18" t="s">
        <v>201</v>
      </c>
      <c r="C135" s="19"/>
      <c r="D135" s="4" t="s">
        <v>194</v>
      </c>
      <c r="E135" s="10">
        <v>226</v>
      </c>
      <c r="F135" s="10">
        <v>0</v>
      </c>
      <c r="G135" s="5">
        <f t="shared" ref="G135:G146" si="17">E135+F135</f>
        <v>226</v>
      </c>
      <c r="H135" s="11">
        <f t="shared" si="16"/>
        <v>400</v>
      </c>
      <c r="I135" s="11">
        <f>H135/2</f>
        <v>200</v>
      </c>
      <c r="J135" s="13"/>
    </row>
    <row r="136" spans="1:10" x14ac:dyDescent="0.25">
      <c r="A136" s="12"/>
      <c r="B136" s="18"/>
      <c r="C136" s="12"/>
      <c r="D136" s="4" t="s">
        <v>210</v>
      </c>
      <c r="E136" s="10">
        <v>174</v>
      </c>
      <c r="F136" s="10">
        <v>0</v>
      </c>
      <c r="G136" s="5">
        <f t="shared" si="17"/>
        <v>174</v>
      </c>
      <c r="H136" s="12"/>
      <c r="I136" s="12"/>
      <c r="J136" s="14"/>
    </row>
    <row r="137" spans="1:10" x14ac:dyDescent="0.25">
      <c r="A137" s="11">
        <v>67</v>
      </c>
      <c r="B137" s="18" t="s">
        <v>216</v>
      </c>
      <c r="C137" s="18" t="s">
        <v>213</v>
      </c>
      <c r="D137" s="4" t="s">
        <v>199</v>
      </c>
      <c r="E137" s="10">
        <v>140</v>
      </c>
      <c r="F137" s="10">
        <v>5</v>
      </c>
      <c r="G137" s="5">
        <f t="shared" si="17"/>
        <v>145</v>
      </c>
      <c r="H137" s="11">
        <f t="shared" si="16"/>
        <v>316</v>
      </c>
      <c r="I137" s="11">
        <f>H137/2</f>
        <v>158</v>
      </c>
      <c r="J137" s="13"/>
    </row>
    <row r="138" spans="1:10" x14ac:dyDescent="0.25">
      <c r="A138" s="12"/>
      <c r="B138" s="18"/>
      <c r="C138" s="18"/>
      <c r="D138" s="4" t="s">
        <v>198</v>
      </c>
      <c r="E138" s="10">
        <v>166</v>
      </c>
      <c r="F138" s="10">
        <v>5</v>
      </c>
      <c r="G138" s="5">
        <f t="shared" si="17"/>
        <v>171</v>
      </c>
      <c r="H138" s="12"/>
      <c r="I138" s="12"/>
      <c r="J138" s="14"/>
    </row>
    <row r="139" spans="1:10" x14ac:dyDescent="0.25">
      <c r="A139" s="11">
        <v>68</v>
      </c>
      <c r="B139" s="18" t="s">
        <v>217</v>
      </c>
      <c r="C139" s="18"/>
      <c r="D139" s="4" t="s">
        <v>211</v>
      </c>
      <c r="E139" s="10">
        <v>121</v>
      </c>
      <c r="F139" s="10">
        <v>0</v>
      </c>
      <c r="G139" s="5">
        <f t="shared" si="17"/>
        <v>121</v>
      </c>
      <c r="H139" s="11">
        <f t="shared" si="16"/>
        <v>243</v>
      </c>
      <c r="I139" s="11">
        <f>H139/2</f>
        <v>121.5</v>
      </c>
      <c r="J139" s="13"/>
    </row>
    <row r="140" spans="1:10" x14ac:dyDescent="0.25">
      <c r="A140" s="12"/>
      <c r="B140" s="18"/>
      <c r="C140" s="18"/>
      <c r="D140" s="4" t="s">
        <v>212</v>
      </c>
      <c r="E140" s="10">
        <v>122</v>
      </c>
      <c r="F140" s="10">
        <v>0</v>
      </c>
      <c r="G140" s="5">
        <f t="shared" si="17"/>
        <v>122</v>
      </c>
      <c r="H140" s="12"/>
      <c r="I140" s="12"/>
      <c r="J140" s="14"/>
    </row>
    <row r="141" spans="1:10" x14ac:dyDescent="0.25">
      <c r="A141" s="11">
        <v>69</v>
      </c>
      <c r="B141" s="18" t="s">
        <v>218</v>
      </c>
      <c r="C141" s="18"/>
      <c r="D141" s="4" t="s">
        <v>196</v>
      </c>
      <c r="E141" s="10">
        <v>157</v>
      </c>
      <c r="F141" s="10">
        <v>5</v>
      </c>
      <c r="G141" s="5">
        <f t="shared" si="17"/>
        <v>162</v>
      </c>
      <c r="H141" s="11">
        <f t="shared" si="16"/>
        <v>382</v>
      </c>
      <c r="I141" s="11">
        <f>H141/2</f>
        <v>191</v>
      </c>
      <c r="J141" s="13"/>
    </row>
    <row r="142" spans="1:10" x14ac:dyDescent="0.25">
      <c r="A142" s="12"/>
      <c r="B142" s="18"/>
      <c r="C142" s="18"/>
      <c r="D142" s="4" t="s">
        <v>197</v>
      </c>
      <c r="E142" s="10">
        <v>215</v>
      </c>
      <c r="F142" s="10">
        <v>5</v>
      </c>
      <c r="G142" s="5">
        <f t="shared" si="17"/>
        <v>220</v>
      </c>
      <c r="H142" s="12"/>
      <c r="I142" s="12"/>
      <c r="J142" s="14"/>
    </row>
    <row r="143" spans="1:10" x14ac:dyDescent="0.25">
      <c r="A143" s="11">
        <v>70</v>
      </c>
      <c r="B143" s="18" t="s">
        <v>219</v>
      </c>
      <c r="C143" s="18"/>
      <c r="D143" s="4" t="s">
        <v>214</v>
      </c>
      <c r="E143" s="10">
        <v>142</v>
      </c>
      <c r="F143" s="10">
        <v>0</v>
      </c>
      <c r="G143" s="5">
        <f t="shared" si="17"/>
        <v>142</v>
      </c>
      <c r="H143" s="11">
        <f t="shared" si="16"/>
        <v>291</v>
      </c>
      <c r="I143" s="11">
        <f>H143/2</f>
        <v>145.5</v>
      </c>
      <c r="J143" s="13"/>
    </row>
    <row r="144" spans="1:10" x14ac:dyDescent="0.25">
      <c r="A144" s="12"/>
      <c r="B144" s="18"/>
      <c r="C144" s="18"/>
      <c r="D144" s="4" t="s">
        <v>215</v>
      </c>
      <c r="E144" s="10">
        <v>149</v>
      </c>
      <c r="F144" s="10">
        <v>0</v>
      </c>
      <c r="G144" s="5">
        <f t="shared" si="17"/>
        <v>149</v>
      </c>
      <c r="H144" s="12"/>
      <c r="I144" s="12"/>
      <c r="J144" s="14"/>
    </row>
    <row r="145" spans="1:10" x14ac:dyDescent="0.25">
      <c r="A145" s="11">
        <v>71</v>
      </c>
      <c r="B145" s="18" t="s">
        <v>203</v>
      </c>
      <c r="C145" s="18" t="s">
        <v>202</v>
      </c>
      <c r="D145" s="4" t="s">
        <v>204</v>
      </c>
      <c r="E145" s="10">
        <v>80</v>
      </c>
      <c r="F145" s="10">
        <v>0</v>
      </c>
      <c r="G145" s="5">
        <f t="shared" si="17"/>
        <v>80</v>
      </c>
      <c r="H145" s="11">
        <f t="shared" si="16"/>
        <v>153</v>
      </c>
      <c r="I145" s="11">
        <f>H145/2</f>
        <v>76.5</v>
      </c>
      <c r="J145" s="13"/>
    </row>
    <row r="146" spans="1:10" x14ac:dyDescent="0.25">
      <c r="A146" s="12"/>
      <c r="B146" s="18"/>
      <c r="C146" s="18"/>
      <c r="D146" s="4" t="s">
        <v>205</v>
      </c>
      <c r="E146" s="10">
        <v>73</v>
      </c>
      <c r="F146" s="10">
        <v>0</v>
      </c>
      <c r="G146" s="5">
        <f t="shared" si="17"/>
        <v>73</v>
      </c>
      <c r="H146" s="12"/>
      <c r="I146" s="12"/>
      <c r="J146" s="14"/>
    </row>
  </sheetData>
  <mergeCells count="390">
    <mergeCell ref="C7:C8"/>
    <mergeCell ref="B7:B8"/>
    <mergeCell ref="B9:B10"/>
    <mergeCell ref="C9:C10"/>
    <mergeCell ref="C11:C12"/>
    <mergeCell ref="B11:B12"/>
    <mergeCell ref="C5:C6"/>
    <mergeCell ref="B5:B6"/>
    <mergeCell ref="B2:I2"/>
    <mergeCell ref="C41:C42"/>
    <mergeCell ref="B41:B42"/>
    <mergeCell ref="B43:B44"/>
    <mergeCell ref="C43:C44"/>
    <mergeCell ref="C31:C36"/>
    <mergeCell ref="B31:B32"/>
    <mergeCell ref="C29:C30"/>
    <mergeCell ref="C37:C38"/>
    <mergeCell ref="B25:B26"/>
    <mergeCell ref="B27:B28"/>
    <mergeCell ref="C27:C28"/>
    <mergeCell ref="C13:C26"/>
    <mergeCell ref="B13:B14"/>
    <mergeCell ref="B15:B16"/>
    <mergeCell ref="B17:B18"/>
    <mergeCell ref="B19:B20"/>
    <mergeCell ref="B21:B22"/>
    <mergeCell ref="B23:B24"/>
    <mergeCell ref="B57:B58"/>
    <mergeCell ref="B59:B60"/>
    <mergeCell ref="B61:B62"/>
    <mergeCell ref="B63:B64"/>
    <mergeCell ref="B65:B66"/>
    <mergeCell ref="B67:B68"/>
    <mergeCell ref="C67:C70"/>
    <mergeCell ref="B29:B30"/>
    <mergeCell ref="B33:B34"/>
    <mergeCell ref="B35:B36"/>
    <mergeCell ref="B37:B38"/>
    <mergeCell ref="B47:B48"/>
    <mergeCell ref="B49:B50"/>
    <mergeCell ref="B51:B52"/>
    <mergeCell ref="B53:B54"/>
    <mergeCell ref="B55:B56"/>
    <mergeCell ref="C47:C58"/>
    <mergeCell ref="C59:C60"/>
    <mergeCell ref="C61:C64"/>
    <mergeCell ref="C65:C66"/>
    <mergeCell ref="B45:B46"/>
    <mergeCell ref="C45:C46"/>
    <mergeCell ref="C39:C40"/>
    <mergeCell ref="B39:B40"/>
    <mergeCell ref="B81:B82"/>
    <mergeCell ref="B83:B84"/>
    <mergeCell ref="B85:B86"/>
    <mergeCell ref="B87:B88"/>
    <mergeCell ref="C81:C88"/>
    <mergeCell ref="C89:C90"/>
    <mergeCell ref="B89:B90"/>
    <mergeCell ref="B69:B70"/>
    <mergeCell ref="B71:B72"/>
    <mergeCell ref="C71:C72"/>
    <mergeCell ref="B73:B74"/>
    <mergeCell ref="B75:B76"/>
    <mergeCell ref="C73:C80"/>
    <mergeCell ref="B99:B100"/>
    <mergeCell ref="C101:C112"/>
    <mergeCell ref="B101:B102"/>
    <mergeCell ref="B103:B104"/>
    <mergeCell ref="B105:B106"/>
    <mergeCell ref="B107:B108"/>
    <mergeCell ref="B109:B110"/>
    <mergeCell ref="B111:B112"/>
    <mergeCell ref="C91:C92"/>
    <mergeCell ref="B91:B92"/>
    <mergeCell ref="C93:C96"/>
    <mergeCell ref="B93:B94"/>
    <mergeCell ref="B95:B96"/>
    <mergeCell ref="B97:B98"/>
    <mergeCell ref="B123:B124"/>
    <mergeCell ref="C123:C124"/>
    <mergeCell ref="B125:B126"/>
    <mergeCell ref="B127:B128"/>
    <mergeCell ref="B129:B130"/>
    <mergeCell ref="B131:B132"/>
    <mergeCell ref="C125:C132"/>
    <mergeCell ref="B113:B114"/>
    <mergeCell ref="C113:C114"/>
    <mergeCell ref="B115:B116"/>
    <mergeCell ref="C115:C116"/>
    <mergeCell ref="C117:C122"/>
    <mergeCell ref="B117:B118"/>
    <mergeCell ref="B119:B120"/>
    <mergeCell ref="B121:B122"/>
    <mergeCell ref="C145:C146"/>
    <mergeCell ref="B145:B146"/>
    <mergeCell ref="B141:B142"/>
    <mergeCell ref="B143:B144"/>
    <mergeCell ref="C137:C144"/>
    <mergeCell ref="B133:B134"/>
    <mergeCell ref="B135:B136"/>
    <mergeCell ref="C133:C136"/>
    <mergeCell ref="B137:B138"/>
    <mergeCell ref="B139:B140"/>
    <mergeCell ref="A17:A18"/>
    <mergeCell ref="A19:A20"/>
    <mergeCell ref="A21:A22"/>
    <mergeCell ref="A23:A24"/>
    <mergeCell ref="A25:A26"/>
    <mergeCell ref="A27:A28"/>
    <mergeCell ref="A5:A6"/>
    <mergeCell ref="A7:A8"/>
    <mergeCell ref="A9:A10"/>
    <mergeCell ref="A11:A12"/>
    <mergeCell ref="A13:A14"/>
    <mergeCell ref="A15:A16"/>
    <mergeCell ref="A41:A42"/>
    <mergeCell ref="A43:A44"/>
    <mergeCell ref="A45:A46"/>
    <mergeCell ref="A47:A48"/>
    <mergeCell ref="A49:A50"/>
    <mergeCell ref="A51:A52"/>
    <mergeCell ref="A29:A30"/>
    <mergeCell ref="A31:A32"/>
    <mergeCell ref="A33:A34"/>
    <mergeCell ref="A35:A36"/>
    <mergeCell ref="A37:A38"/>
    <mergeCell ref="A39:A40"/>
    <mergeCell ref="A65:A66"/>
    <mergeCell ref="A67:A68"/>
    <mergeCell ref="A69:A70"/>
    <mergeCell ref="A71:A72"/>
    <mergeCell ref="A73:A74"/>
    <mergeCell ref="A75:A76"/>
    <mergeCell ref="A53:A54"/>
    <mergeCell ref="A55:A56"/>
    <mergeCell ref="A57:A58"/>
    <mergeCell ref="A59:A60"/>
    <mergeCell ref="A61:A62"/>
    <mergeCell ref="A63:A64"/>
    <mergeCell ref="A95:A96"/>
    <mergeCell ref="A97:A98"/>
    <mergeCell ref="A99:A100"/>
    <mergeCell ref="A77:A78"/>
    <mergeCell ref="A79:A80"/>
    <mergeCell ref="A81:A82"/>
    <mergeCell ref="A83:A84"/>
    <mergeCell ref="A85:A86"/>
    <mergeCell ref="A87:A88"/>
    <mergeCell ref="A139:A140"/>
    <mergeCell ref="A141:A142"/>
    <mergeCell ref="A143:A144"/>
    <mergeCell ref="A145:A146"/>
    <mergeCell ref="A125:A126"/>
    <mergeCell ref="A127:A128"/>
    <mergeCell ref="A129:A130"/>
    <mergeCell ref="A131:A132"/>
    <mergeCell ref="A133:A134"/>
    <mergeCell ref="A135:A136"/>
    <mergeCell ref="H5:H6"/>
    <mergeCell ref="I5:I6"/>
    <mergeCell ref="H7:H8"/>
    <mergeCell ref="H9:H10"/>
    <mergeCell ref="H11:H12"/>
    <mergeCell ref="B77:B78"/>
    <mergeCell ref="B79:B80"/>
    <mergeCell ref="C97:C100"/>
    <mergeCell ref="A137:A138"/>
    <mergeCell ref="A113:A114"/>
    <mergeCell ref="A115:A116"/>
    <mergeCell ref="A117:A118"/>
    <mergeCell ref="A119:A120"/>
    <mergeCell ref="A121:A122"/>
    <mergeCell ref="A123:A124"/>
    <mergeCell ref="A101:A102"/>
    <mergeCell ref="A103:A104"/>
    <mergeCell ref="A105:A106"/>
    <mergeCell ref="A107:A108"/>
    <mergeCell ref="A109:A110"/>
    <mergeCell ref="A111:A112"/>
    <mergeCell ref="A89:A90"/>
    <mergeCell ref="A91:A92"/>
    <mergeCell ref="A93:A94"/>
    <mergeCell ref="H25:H26"/>
    <mergeCell ref="H27:H28"/>
    <mergeCell ref="H29:H30"/>
    <mergeCell ref="H31:H32"/>
    <mergeCell ref="H33:H34"/>
    <mergeCell ref="H35:H36"/>
    <mergeCell ref="H13:H14"/>
    <mergeCell ref="H15:H16"/>
    <mergeCell ref="H17:H18"/>
    <mergeCell ref="H19:H20"/>
    <mergeCell ref="H21:H22"/>
    <mergeCell ref="H23:H24"/>
    <mergeCell ref="I35:I36"/>
    <mergeCell ref="I37:I38"/>
    <mergeCell ref="H39:H40"/>
    <mergeCell ref="H41:H42"/>
    <mergeCell ref="H43:H44"/>
    <mergeCell ref="I39:I40"/>
    <mergeCell ref="I41:I42"/>
    <mergeCell ref="I43:I44"/>
    <mergeCell ref="H37:H38"/>
    <mergeCell ref="I45:I46"/>
    <mergeCell ref="I47:I48"/>
    <mergeCell ref="I49:I50"/>
    <mergeCell ref="I51:I52"/>
    <mergeCell ref="I53:I54"/>
    <mergeCell ref="I55:I56"/>
    <mergeCell ref="H45:H46"/>
    <mergeCell ref="H47:H48"/>
    <mergeCell ref="H49:H50"/>
    <mergeCell ref="H51:H52"/>
    <mergeCell ref="H53:H54"/>
    <mergeCell ref="H55:H56"/>
    <mergeCell ref="J5:J6"/>
    <mergeCell ref="J7:J8"/>
    <mergeCell ref="I7:I8"/>
    <mergeCell ref="I9:I10"/>
    <mergeCell ref="J9:J10"/>
    <mergeCell ref="I11:I12"/>
    <mergeCell ref="J11:J12"/>
    <mergeCell ref="H73:H74"/>
    <mergeCell ref="I73:I74"/>
    <mergeCell ref="I63:I64"/>
    <mergeCell ref="H63:H64"/>
    <mergeCell ref="H65:H66"/>
    <mergeCell ref="H67:H68"/>
    <mergeCell ref="H69:H70"/>
    <mergeCell ref="H71:H72"/>
    <mergeCell ref="I65:I66"/>
    <mergeCell ref="I67:I68"/>
    <mergeCell ref="I69:I70"/>
    <mergeCell ref="I71:I72"/>
    <mergeCell ref="I57:I58"/>
    <mergeCell ref="H57:H58"/>
    <mergeCell ref="H59:H60"/>
    <mergeCell ref="I59:I60"/>
    <mergeCell ref="H61:H62"/>
    <mergeCell ref="J23:J24"/>
    <mergeCell ref="J25:J26"/>
    <mergeCell ref="J27:J28"/>
    <mergeCell ref="J29:J30"/>
    <mergeCell ref="J31:J32"/>
    <mergeCell ref="J33:J34"/>
    <mergeCell ref="I13:I14"/>
    <mergeCell ref="J13:J14"/>
    <mergeCell ref="J15:J16"/>
    <mergeCell ref="J17:J18"/>
    <mergeCell ref="J19:J20"/>
    <mergeCell ref="J21:J22"/>
    <mergeCell ref="I33:I3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J47:J48"/>
    <mergeCell ref="J49:J50"/>
    <mergeCell ref="J51:J52"/>
    <mergeCell ref="J53:J54"/>
    <mergeCell ref="J55:J56"/>
    <mergeCell ref="J57:J58"/>
    <mergeCell ref="J35:J36"/>
    <mergeCell ref="J37:J38"/>
    <mergeCell ref="J39:J40"/>
    <mergeCell ref="J41:J42"/>
    <mergeCell ref="J43:J44"/>
    <mergeCell ref="J45:J46"/>
    <mergeCell ref="J71:J72"/>
    <mergeCell ref="J73:J74"/>
    <mergeCell ref="J75:J76"/>
    <mergeCell ref="J77:J78"/>
    <mergeCell ref="I79:I80"/>
    <mergeCell ref="H79:H80"/>
    <mergeCell ref="J79:J80"/>
    <mergeCell ref="J59:J60"/>
    <mergeCell ref="J61:J62"/>
    <mergeCell ref="J63:J64"/>
    <mergeCell ref="J65:J66"/>
    <mergeCell ref="J67:J68"/>
    <mergeCell ref="J69:J70"/>
    <mergeCell ref="H75:H76"/>
    <mergeCell ref="I75:I76"/>
    <mergeCell ref="H77:H78"/>
    <mergeCell ref="I77:I78"/>
    <mergeCell ref="I61:I62"/>
    <mergeCell ref="H85:H86"/>
    <mergeCell ref="I85:I86"/>
    <mergeCell ref="J85:J86"/>
    <mergeCell ref="H87:H88"/>
    <mergeCell ref="I87:I88"/>
    <mergeCell ref="J87:J88"/>
    <mergeCell ref="H81:H82"/>
    <mergeCell ref="I81:I82"/>
    <mergeCell ref="J81:J82"/>
    <mergeCell ref="H83:H84"/>
    <mergeCell ref="I83:I84"/>
    <mergeCell ref="J83:J84"/>
    <mergeCell ref="H93:H94"/>
    <mergeCell ref="J93:J94"/>
    <mergeCell ref="I93:I94"/>
    <mergeCell ref="H95:H96"/>
    <mergeCell ref="I95:I96"/>
    <mergeCell ref="J95:J96"/>
    <mergeCell ref="H89:H90"/>
    <mergeCell ref="I89:I90"/>
    <mergeCell ref="J89:J90"/>
    <mergeCell ref="H91:H92"/>
    <mergeCell ref="I91:I92"/>
    <mergeCell ref="J91:J92"/>
    <mergeCell ref="H101:H102"/>
    <mergeCell ref="I101:I102"/>
    <mergeCell ref="J101:J102"/>
    <mergeCell ref="H103:H104"/>
    <mergeCell ref="I103:I104"/>
    <mergeCell ref="J103:J104"/>
    <mergeCell ref="H97:H98"/>
    <mergeCell ref="I97:I98"/>
    <mergeCell ref="J97:J98"/>
    <mergeCell ref="H99:H100"/>
    <mergeCell ref="I99:I100"/>
    <mergeCell ref="J99:J100"/>
    <mergeCell ref="H109:H110"/>
    <mergeCell ref="I109:I110"/>
    <mergeCell ref="J109:J110"/>
    <mergeCell ref="H111:H112"/>
    <mergeCell ref="I111:I112"/>
    <mergeCell ref="H113:H114"/>
    <mergeCell ref="I113:I114"/>
    <mergeCell ref="J113:J114"/>
    <mergeCell ref="H105:H106"/>
    <mergeCell ref="I105:I106"/>
    <mergeCell ref="J105:J106"/>
    <mergeCell ref="H107:H108"/>
    <mergeCell ref="I107:I108"/>
    <mergeCell ref="J107:J108"/>
    <mergeCell ref="H119:H120"/>
    <mergeCell ref="I119:I120"/>
    <mergeCell ref="J119:J120"/>
    <mergeCell ref="J111:J112"/>
    <mergeCell ref="H121:H122"/>
    <mergeCell ref="I121:I122"/>
    <mergeCell ref="J121:J122"/>
    <mergeCell ref="H115:H116"/>
    <mergeCell ref="I115:I116"/>
    <mergeCell ref="J115:J116"/>
    <mergeCell ref="H117:H118"/>
    <mergeCell ref="I117:I118"/>
    <mergeCell ref="J117:J118"/>
    <mergeCell ref="H127:H128"/>
    <mergeCell ref="I127:I128"/>
    <mergeCell ref="J127:J128"/>
    <mergeCell ref="H129:H130"/>
    <mergeCell ref="I129:I130"/>
    <mergeCell ref="J129:J130"/>
    <mergeCell ref="H123:H124"/>
    <mergeCell ref="I123:I124"/>
    <mergeCell ref="J123:J124"/>
    <mergeCell ref="H125:H126"/>
    <mergeCell ref="I125:I126"/>
    <mergeCell ref="J125:J126"/>
    <mergeCell ref="H135:H136"/>
    <mergeCell ref="I135:I136"/>
    <mergeCell ref="J135:J136"/>
    <mergeCell ref="H137:H138"/>
    <mergeCell ref="I137:I138"/>
    <mergeCell ref="J137:J138"/>
    <mergeCell ref="I131:I132"/>
    <mergeCell ref="H131:H132"/>
    <mergeCell ref="J131:J132"/>
    <mergeCell ref="H133:H134"/>
    <mergeCell ref="I133:I134"/>
    <mergeCell ref="J133:J134"/>
    <mergeCell ref="H143:H144"/>
    <mergeCell ref="I143:I144"/>
    <mergeCell ref="J143:J144"/>
    <mergeCell ref="H145:H146"/>
    <mergeCell ref="I145:I146"/>
    <mergeCell ref="J145:J146"/>
    <mergeCell ref="H139:H140"/>
    <mergeCell ref="I139:I140"/>
    <mergeCell ref="J139:J140"/>
    <mergeCell ref="H141:H142"/>
    <mergeCell ref="I141:I142"/>
    <mergeCell ref="J141:J142"/>
  </mergeCells>
  <pageMargins left="0.7" right="0.7" top="0.75" bottom="0.75" header="0.3" footer="0.3"/>
  <pageSetup paperSize="9" scale="70" fitToWidth="0" fitToHeight="0" orientation="landscape" horizontalDpi="4294967292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6"/>
  <sheetViews>
    <sheetView tabSelected="1" topLeftCell="A29" zoomScaleNormal="100" workbookViewId="0">
      <selection activeCell="J45" sqref="J45"/>
    </sheetView>
  </sheetViews>
  <sheetFormatPr defaultRowHeight="15" x14ac:dyDescent="0.25"/>
  <cols>
    <col min="2" max="2" width="25.42578125" customWidth="1"/>
    <col min="3" max="3" width="14.85546875" customWidth="1"/>
    <col min="5" max="5" width="24.42578125" customWidth="1"/>
  </cols>
  <sheetData>
    <row r="2" spans="2:6" x14ac:dyDescent="0.25">
      <c r="B2" s="24" t="s">
        <v>274</v>
      </c>
      <c r="C2" s="24"/>
      <c r="D2" s="24"/>
      <c r="E2" s="24"/>
    </row>
    <row r="4" spans="2:6" x14ac:dyDescent="0.25">
      <c r="B4" s="5" t="s">
        <v>250</v>
      </c>
      <c r="C4" s="5" t="s">
        <v>251</v>
      </c>
      <c r="D4" s="5" t="s">
        <v>252</v>
      </c>
      <c r="E4" s="5" t="s">
        <v>253</v>
      </c>
      <c r="F4" s="1"/>
    </row>
    <row r="5" spans="2:6" x14ac:dyDescent="0.25">
      <c r="B5" s="20" t="s">
        <v>97</v>
      </c>
      <c r="C5" s="21">
        <f>'RINCIAN NILAI'!I65</f>
        <v>275.5</v>
      </c>
      <c r="D5" s="18">
        <v>1</v>
      </c>
      <c r="E5" s="3" t="s">
        <v>254</v>
      </c>
    </row>
    <row r="6" spans="2:6" x14ac:dyDescent="0.25">
      <c r="B6" s="20"/>
      <c r="C6" s="22"/>
      <c r="D6" s="18"/>
      <c r="E6" s="3"/>
    </row>
    <row r="7" spans="2:6" x14ac:dyDescent="0.25">
      <c r="B7" s="20" t="s">
        <v>72</v>
      </c>
      <c r="C7" s="21">
        <f>'RINCIAN NILAI'!I15</f>
        <v>264.5</v>
      </c>
      <c r="D7" s="18">
        <v>2</v>
      </c>
      <c r="E7" s="3" t="s">
        <v>255</v>
      </c>
    </row>
    <row r="8" spans="2:6" x14ac:dyDescent="0.25">
      <c r="B8" s="20"/>
      <c r="C8" s="22"/>
      <c r="D8" s="18"/>
      <c r="E8" s="3"/>
    </row>
    <row r="9" spans="2:6" x14ac:dyDescent="0.25">
      <c r="B9" s="20" t="s">
        <v>83</v>
      </c>
      <c r="C9" s="21">
        <f>'RINCIAN NILAI'!I37</f>
        <v>256</v>
      </c>
      <c r="D9" s="18">
        <v>3</v>
      </c>
      <c r="E9" s="3" t="s">
        <v>255</v>
      </c>
    </row>
    <row r="10" spans="2:6" x14ac:dyDescent="0.25">
      <c r="B10" s="20"/>
      <c r="C10" s="22"/>
      <c r="D10" s="18"/>
      <c r="E10" s="3"/>
    </row>
    <row r="11" spans="2:6" x14ac:dyDescent="0.25">
      <c r="B11" s="20" t="s">
        <v>73</v>
      </c>
      <c r="C11" s="21">
        <f>'RINCIAN NILAI'!I17</f>
        <v>255</v>
      </c>
      <c r="D11" s="18">
        <v>4</v>
      </c>
      <c r="E11" s="3" t="s">
        <v>255</v>
      </c>
    </row>
    <row r="12" spans="2:6" x14ac:dyDescent="0.25">
      <c r="B12" s="20"/>
      <c r="C12" s="22"/>
      <c r="D12" s="18"/>
      <c r="E12" s="3"/>
    </row>
    <row r="13" spans="2:6" x14ac:dyDescent="0.25">
      <c r="B13" s="20" t="s">
        <v>76</v>
      </c>
      <c r="C13" s="21">
        <f>'RINCIAN NILAI'!I23</f>
        <v>253</v>
      </c>
      <c r="D13" s="18">
        <v>5</v>
      </c>
      <c r="E13" s="3" t="s">
        <v>255</v>
      </c>
    </row>
    <row r="14" spans="2:6" x14ac:dyDescent="0.25">
      <c r="B14" s="20"/>
      <c r="C14" s="22"/>
      <c r="D14" s="18"/>
      <c r="E14" s="3"/>
    </row>
    <row r="15" spans="2:6" x14ac:dyDescent="0.25">
      <c r="B15" s="20" t="s">
        <v>112</v>
      </c>
      <c r="C15" s="21">
        <f>'RINCIAN NILAI'!I95</f>
        <v>249.5</v>
      </c>
      <c r="D15" s="18">
        <v>6</v>
      </c>
      <c r="E15" s="3" t="s">
        <v>254</v>
      </c>
    </row>
    <row r="16" spans="2:6" x14ac:dyDescent="0.25">
      <c r="B16" s="20"/>
      <c r="C16" s="22"/>
      <c r="D16" s="18"/>
      <c r="E16" s="3"/>
    </row>
    <row r="17" spans="2:5" x14ac:dyDescent="0.25">
      <c r="B17" s="20" t="s">
        <v>101</v>
      </c>
      <c r="C17" s="21">
        <f>'RINCIAN NILAI'!I73</f>
        <v>248.5</v>
      </c>
      <c r="D17" s="18">
        <v>7</v>
      </c>
      <c r="E17" s="3" t="s">
        <v>256</v>
      </c>
    </row>
    <row r="18" spans="2:5" x14ac:dyDescent="0.25">
      <c r="B18" s="20"/>
      <c r="C18" s="22"/>
      <c r="D18" s="18"/>
      <c r="E18" s="3"/>
    </row>
    <row r="19" spans="2:5" x14ac:dyDescent="0.25">
      <c r="B19" s="20" t="s">
        <v>100</v>
      </c>
      <c r="C19" s="21">
        <f>'RINCIAN NILAI'!I71</f>
        <v>248</v>
      </c>
      <c r="D19" s="18">
        <v>8</v>
      </c>
      <c r="E19" s="3" t="s">
        <v>254</v>
      </c>
    </row>
    <row r="20" spans="2:5" x14ac:dyDescent="0.25">
      <c r="B20" s="20"/>
      <c r="C20" s="22"/>
      <c r="D20" s="18"/>
      <c r="E20" s="3"/>
    </row>
    <row r="21" spans="2:5" x14ac:dyDescent="0.25">
      <c r="B21" s="18" t="s">
        <v>184</v>
      </c>
      <c r="C21" s="21">
        <f>'RINCIAN NILAI'!I127</f>
        <v>246.5</v>
      </c>
      <c r="D21" s="18">
        <v>9</v>
      </c>
      <c r="E21" s="3" t="s">
        <v>257</v>
      </c>
    </row>
    <row r="22" spans="2:5" x14ac:dyDescent="0.25">
      <c r="B22" s="18"/>
      <c r="C22" s="22"/>
      <c r="D22" s="18"/>
      <c r="E22" s="3"/>
    </row>
    <row r="23" spans="2:5" x14ac:dyDescent="0.25">
      <c r="B23" s="18" t="s">
        <v>183</v>
      </c>
      <c r="C23" s="21">
        <f>'RINCIAN NILAI'!I125</f>
        <v>246</v>
      </c>
      <c r="D23" s="18">
        <v>10</v>
      </c>
      <c r="E23" s="3" t="s">
        <v>257</v>
      </c>
    </row>
    <row r="24" spans="2:5" x14ac:dyDescent="0.25">
      <c r="B24" s="18"/>
      <c r="C24" s="22"/>
      <c r="D24" s="18"/>
      <c r="E24" s="3"/>
    </row>
    <row r="25" spans="2:5" x14ac:dyDescent="0.25">
      <c r="B25" s="18" t="s">
        <v>189</v>
      </c>
      <c r="C25" s="21">
        <f>'RINCIAN NILAI'!I129</f>
        <v>245</v>
      </c>
      <c r="D25" s="18">
        <v>11</v>
      </c>
      <c r="E25" s="3" t="s">
        <v>257</v>
      </c>
    </row>
    <row r="26" spans="2:5" x14ac:dyDescent="0.25">
      <c r="B26" s="18"/>
      <c r="C26" s="22"/>
      <c r="D26" s="18"/>
      <c r="E26" s="3"/>
    </row>
    <row r="27" spans="2:5" x14ac:dyDescent="0.25">
      <c r="B27" s="20" t="s">
        <v>75</v>
      </c>
      <c r="C27" s="21">
        <f>'RINCIAN NILAI'!I21</f>
        <v>242</v>
      </c>
      <c r="D27" s="18">
        <v>12</v>
      </c>
      <c r="E27" s="3" t="s">
        <v>255</v>
      </c>
    </row>
    <row r="28" spans="2:5" x14ac:dyDescent="0.25">
      <c r="B28" s="20"/>
      <c r="C28" s="22"/>
      <c r="D28" s="18"/>
      <c r="E28" s="3"/>
    </row>
    <row r="29" spans="2:5" x14ac:dyDescent="0.25">
      <c r="B29" s="20" t="s">
        <v>103</v>
      </c>
      <c r="C29" s="21">
        <f>'RINCIAN NILAI'!I77</f>
        <v>241.5</v>
      </c>
      <c r="D29" s="18">
        <v>13</v>
      </c>
      <c r="E29" s="3" t="s">
        <v>256</v>
      </c>
    </row>
    <row r="30" spans="2:5" x14ac:dyDescent="0.25">
      <c r="B30" s="20"/>
      <c r="C30" s="22"/>
      <c r="D30" s="18"/>
      <c r="E30" s="3"/>
    </row>
    <row r="31" spans="2:5" x14ac:dyDescent="0.25">
      <c r="B31" s="20" t="s">
        <v>77</v>
      </c>
      <c r="C31" s="21">
        <f>'RINCIAN NILAI'!I25</f>
        <v>240</v>
      </c>
      <c r="D31" s="18">
        <v>14</v>
      </c>
      <c r="E31" s="3" t="s">
        <v>255</v>
      </c>
    </row>
    <row r="32" spans="2:5" x14ac:dyDescent="0.25">
      <c r="B32" s="20"/>
      <c r="C32" s="22"/>
      <c r="D32" s="18"/>
      <c r="E32" s="3"/>
    </row>
    <row r="33" spans="2:5" x14ac:dyDescent="0.25">
      <c r="B33" s="20" t="s">
        <v>74</v>
      </c>
      <c r="C33" s="21">
        <f>'RINCIAN NILAI'!I19</f>
        <v>239.5</v>
      </c>
      <c r="D33" s="18">
        <v>15</v>
      </c>
      <c r="E33" s="3" t="s">
        <v>255</v>
      </c>
    </row>
    <row r="34" spans="2:5" x14ac:dyDescent="0.25">
      <c r="B34" s="20"/>
      <c r="C34" s="22"/>
      <c r="D34" s="18"/>
      <c r="E34" s="3"/>
    </row>
    <row r="35" spans="2:5" x14ac:dyDescent="0.25">
      <c r="B35" s="20" t="s">
        <v>70</v>
      </c>
      <c r="C35" s="21">
        <f>'RINCIAN NILAI'!I11</f>
        <v>237</v>
      </c>
      <c r="D35" s="18">
        <v>16</v>
      </c>
      <c r="E35" s="3" t="s">
        <v>258</v>
      </c>
    </row>
    <row r="36" spans="2:5" x14ac:dyDescent="0.25">
      <c r="B36" s="20"/>
      <c r="C36" s="22"/>
      <c r="D36" s="18"/>
      <c r="E36" s="3"/>
    </row>
    <row r="37" spans="2:5" x14ac:dyDescent="0.25">
      <c r="B37" s="20" t="s">
        <v>79</v>
      </c>
      <c r="C37" s="21">
        <f>'RINCIAN NILAI'!I29</f>
        <v>234</v>
      </c>
      <c r="D37" s="18">
        <v>17</v>
      </c>
      <c r="E37" s="3" t="s">
        <v>254</v>
      </c>
    </row>
    <row r="38" spans="2:5" x14ac:dyDescent="0.25">
      <c r="B38" s="20"/>
      <c r="C38" s="22"/>
      <c r="D38" s="18"/>
      <c r="E38" s="3"/>
    </row>
    <row r="39" spans="2:5" x14ac:dyDescent="0.25">
      <c r="B39" s="20" t="s">
        <v>174</v>
      </c>
      <c r="C39" s="21">
        <f>'RINCIAN NILAI'!I117</f>
        <v>233</v>
      </c>
      <c r="D39" s="18">
        <v>18</v>
      </c>
      <c r="E39" s="3" t="s">
        <v>259</v>
      </c>
    </row>
    <row r="40" spans="2:5" x14ac:dyDescent="0.25">
      <c r="B40" s="20"/>
      <c r="C40" s="22"/>
      <c r="D40" s="18"/>
      <c r="E40" s="3"/>
    </row>
    <row r="41" spans="2:5" x14ac:dyDescent="0.25">
      <c r="B41" s="20" t="s">
        <v>110</v>
      </c>
      <c r="C41" s="21">
        <f>'RINCIAN NILAI'!I91</f>
        <v>231.5</v>
      </c>
      <c r="D41" s="18">
        <v>19</v>
      </c>
      <c r="E41" s="3" t="s">
        <v>260</v>
      </c>
    </row>
    <row r="42" spans="2:5" x14ac:dyDescent="0.25">
      <c r="B42" s="20"/>
      <c r="C42" s="22"/>
      <c r="D42" s="18"/>
      <c r="E42" s="3"/>
    </row>
    <row r="43" spans="2:5" x14ac:dyDescent="0.25">
      <c r="B43" s="20" t="s">
        <v>85</v>
      </c>
      <c r="C43" s="21">
        <f>'RINCIAN NILAI'!I41</f>
        <v>229.5</v>
      </c>
      <c r="D43" s="18">
        <v>20</v>
      </c>
      <c r="E43" s="3" t="s">
        <v>261</v>
      </c>
    </row>
    <row r="44" spans="2:5" x14ac:dyDescent="0.25">
      <c r="B44" s="20"/>
      <c r="C44" s="22"/>
      <c r="D44" s="18"/>
      <c r="E44" s="3"/>
    </row>
    <row r="45" spans="2:5" x14ac:dyDescent="0.25">
      <c r="B45" s="20" t="s">
        <v>118</v>
      </c>
      <c r="C45" s="21">
        <f>'RINCIAN NILAI'!I107</f>
        <v>229</v>
      </c>
      <c r="D45" s="18">
        <v>21</v>
      </c>
      <c r="E45" s="3" t="s">
        <v>267</v>
      </c>
    </row>
    <row r="46" spans="2:5" x14ac:dyDescent="0.25">
      <c r="B46" s="20"/>
      <c r="C46" s="22"/>
      <c r="D46" s="18"/>
      <c r="E46" s="3"/>
    </row>
    <row r="47" spans="2:5" x14ac:dyDescent="0.25">
      <c r="B47" s="20" t="s">
        <v>87</v>
      </c>
      <c r="C47" s="21">
        <f>'RINCIAN NILAI'!I45</f>
        <v>228.5</v>
      </c>
      <c r="D47" s="18">
        <v>22</v>
      </c>
      <c r="E47" s="3" t="s">
        <v>254</v>
      </c>
    </row>
    <row r="48" spans="2:5" x14ac:dyDescent="0.25">
      <c r="B48" s="20"/>
      <c r="C48" s="22"/>
      <c r="D48" s="18"/>
      <c r="E48" s="3"/>
    </row>
    <row r="49" spans="2:5" x14ac:dyDescent="0.25">
      <c r="B49" s="20" t="s">
        <v>102</v>
      </c>
      <c r="C49" s="21">
        <f>'RINCIAN NILAI'!I75</f>
        <v>226.5</v>
      </c>
      <c r="D49" s="18">
        <v>23</v>
      </c>
      <c r="E49" s="3" t="s">
        <v>256</v>
      </c>
    </row>
    <row r="50" spans="2:5" x14ac:dyDescent="0.25">
      <c r="B50" s="20"/>
      <c r="C50" s="22"/>
      <c r="D50" s="18"/>
      <c r="E50" s="3"/>
    </row>
    <row r="51" spans="2:5" x14ac:dyDescent="0.25">
      <c r="B51" s="20" t="s">
        <v>80</v>
      </c>
      <c r="C51" s="21">
        <f>'RINCIAN NILAI'!I31</f>
        <v>221</v>
      </c>
      <c r="D51" s="18">
        <v>24</v>
      </c>
      <c r="E51" s="3" t="s">
        <v>263</v>
      </c>
    </row>
    <row r="52" spans="2:5" x14ac:dyDescent="0.25">
      <c r="B52" s="20"/>
      <c r="C52" s="22"/>
      <c r="D52" s="18"/>
      <c r="E52" s="3"/>
    </row>
    <row r="53" spans="2:5" x14ac:dyDescent="0.25">
      <c r="B53" s="20" t="s">
        <v>84</v>
      </c>
      <c r="C53" s="21">
        <f>'RINCIAN NILAI'!I39</f>
        <v>221</v>
      </c>
      <c r="D53" s="18">
        <v>25</v>
      </c>
      <c r="E53" s="3" t="s">
        <v>261</v>
      </c>
    </row>
    <row r="54" spans="2:5" x14ac:dyDescent="0.25">
      <c r="B54" s="20"/>
      <c r="C54" s="22"/>
      <c r="D54" s="18"/>
      <c r="E54" s="3"/>
    </row>
    <row r="55" spans="2:5" x14ac:dyDescent="0.25">
      <c r="B55" s="18" t="s">
        <v>123</v>
      </c>
      <c r="C55" s="21">
        <f>'RINCIAN NILAI'!I123</f>
        <v>217.5</v>
      </c>
      <c r="D55" s="18">
        <v>26</v>
      </c>
      <c r="E55" s="3" t="s">
        <v>264</v>
      </c>
    </row>
    <row r="56" spans="2:5" x14ac:dyDescent="0.25">
      <c r="B56" s="18"/>
      <c r="C56" s="22"/>
      <c r="D56" s="18"/>
      <c r="E56" s="3"/>
    </row>
    <row r="57" spans="2:5" x14ac:dyDescent="0.25">
      <c r="B57" s="20" t="s">
        <v>67</v>
      </c>
      <c r="C57" s="21">
        <f>'RINCIAN NILAI'!I5</f>
        <v>217</v>
      </c>
      <c r="D57" s="18">
        <v>27</v>
      </c>
      <c r="E57" s="3" t="s">
        <v>265</v>
      </c>
    </row>
    <row r="58" spans="2:5" x14ac:dyDescent="0.25">
      <c r="B58" s="20"/>
      <c r="C58" s="22"/>
      <c r="D58" s="18"/>
      <c r="E58" s="3"/>
    </row>
    <row r="59" spans="2:5" x14ac:dyDescent="0.25">
      <c r="B59" s="7"/>
      <c r="C59" s="25"/>
      <c r="D59" s="10"/>
      <c r="E59" s="3"/>
    </row>
    <row r="60" spans="2:5" x14ac:dyDescent="0.25">
      <c r="B60" s="20" t="s">
        <v>114</v>
      </c>
      <c r="C60" s="21">
        <f>'RINCIAN NILAI'!I99</f>
        <v>210</v>
      </c>
      <c r="D60" s="18">
        <v>28</v>
      </c>
      <c r="E60" s="3" t="s">
        <v>261</v>
      </c>
    </row>
    <row r="61" spans="2:5" x14ac:dyDescent="0.25">
      <c r="B61" s="20"/>
      <c r="C61" s="22"/>
      <c r="D61" s="18"/>
      <c r="E61" s="3"/>
    </row>
    <row r="62" spans="2:5" x14ac:dyDescent="0.25">
      <c r="B62" s="20" t="s">
        <v>113</v>
      </c>
      <c r="C62" s="21">
        <f>'RINCIAN NILAI'!I97</f>
        <v>207</v>
      </c>
      <c r="D62" s="18">
        <v>29</v>
      </c>
      <c r="E62" s="3" t="s">
        <v>261</v>
      </c>
    </row>
    <row r="63" spans="2:5" x14ac:dyDescent="0.25">
      <c r="B63" s="20"/>
      <c r="C63" s="22"/>
      <c r="D63" s="18"/>
      <c r="E63" s="3"/>
    </row>
    <row r="64" spans="2:5" x14ac:dyDescent="0.25">
      <c r="B64" s="20" t="s">
        <v>71</v>
      </c>
      <c r="C64" s="21">
        <f>'RINCIAN NILAI'!I13</f>
        <v>206.5</v>
      </c>
      <c r="D64" s="18">
        <v>30</v>
      </c>
      <c r="E64" s="3" t="s">
        <v>255</v>
      </c>
    </row>
    <row r="65" spans="2:5" x14ac:dyDescent="0.25">
      <c r="B65" s="20"/>
      <c r="C65" s="22"/>
      <c r="D65" s="18"/>
      <c r="E65" s="3"/>
    </row>
    <row r="66" spans="2:5" x14ac:dyDescent="0.25">
      <c r="B66" s="20" t="s">
        <v>81</v>
      </c>
      <c r="C66" s="21">
        <f>'RINCIAN NILAI'!I33</f>
        <v>206</v>
      </c>
      <c r="D66" s="18">
        <v>31</v>
      </c>
      <c r="E66" s="3" t="s">
        <v>263</v>
      </c>
    </row>
    <row r="67" spans="2:5" x14ac:dyDescent="0.25">
      <c r="B67" s="20"/>
      <c r="C67" s="22"/>
      <c r="D67" s="18"/>
      <c r="E67" s="3"/>
    </row>
    <row r="68" spans="2:5" x14ac:dyDescent="0.25">
      <c r="B68" s="20" t="s">
        <v>119</v>
      </c>
      <c r="C68" s="21">
        <f>'RINCIAN NILAI'!I109</f>
        <v>202.5</v>
      </c>
      <c r="D68" s="18">
        <v>32</v>
      </c>
      <c r="E68" s="3" t="s">
        <v>262</v>
      </c>
    </row>
    <row r="69" spans="2:5" x14ac:dyDescent="0.25">
      <c r="B69" s="20"/>
      <c r="C69" s="22"/>
      <c r="D69" s="18"/>
      <c r="E69" s="3"/>
    </row>
    <row r="70" spans="2:5" x14ac:dyDescent="0.25">
      <c r="B70" s="20" t="s">
        <v>86</v>
      </c>
      <c r="C70" s="21">
        <f>'RINCIAN NILAI'!I43</f>
        <v>201</v>
      </c>
      <c r="D70" s="18">
        <v>33</v>
      </c>
      <c r="E70" s="3" t="s">
        <v>260</v>
      </c>
    </row>
    <row r="71" spans="2:5" x14ac:dyDescent="0.25">
      <c r="B71" s="20"/>
      <c r="C71" s="22"/>
      <c r="D71" s="18"/>
      <c r="E71" s="3"/>
    </row>
    <row r="72" spans="2:5" x14ac:dyDescent="0.25">
      <c r="B72" s="20" t="s">
        <v>122</v>
      </c>
      <c r="C72" s="21">
        <f>'RINCIAN NILAI'!I115</f>
        <v>200</v>
      </c>
      <c r="D72" s="18">
        <v>34</v>
      </c>
      <c r="E72" s="3" t="s">
        <v>264</v>
      </c>
    </row>
    <row r="73" spans="2:5" x14ac:dyDescent="0.25">
      <c r="B73" s="20"/>
      <c r="C73" s="22"/>
      <c r="D73" s="18"/>
      <c r="E73" s="3"/>
    </row>
    <row r="74" spans="2:5" x14ac:dyDescent="0.25">
      <c r="B74" s="18" t="s">
        <v>201</v>
      </c>
      <c r="C74" s="21">
        <f>'RINCIAN NILAI'!I135</f>
        <v>200</v>
      </c>
      <c r="D74" s="18">
        <v>35</v>
      </c>
      <c r="E74" s="3" t="s">
        <v>266</v>
      </c>
    </row>
    <row r="75" spans="2:5" x14ac:dyDescent="0.25">
      <c r="B75" s="18"/>
      <c r="C75" s="22"/>
      <c r="D75" s="18"/>
      <c r="E75" s="3"/>
    </row>
    <row r="76" spans="2:5" x14ac:dyDescent="0.25">
      <c r="B76" s="18" t="s">
        <v>191</v>
      </c>
      <c r="C76" s="21">
        <f>'RINCIAN NILAI'!I131</f>
        <v>199.5</v>
      </c>
      <c r="D76" s="18">
        <v>36</v>
      </c>
      <c r="E76" s="3" t="s">
        <v>257</v>
      </c>
    </row>
    <row r="77" spans="2:5" x14ac:dyDescent="0.25">
      <c r="B77" s="18"/>
      <c r="C77" s="22"/>
      <c r="D77" s="18"/>
      <c r="E77" s="3"/>
    </row>
    <row r="78" spans="2:5" x14ac:dyDescent="0.25">
      <c r="B78" s="15" t="s">
        <v>109</v>
      </c>
      <c r="C78" s="21">
        <f>'RINCIAN NILAI'!I89</f>
        <v>197</v>
      </c>
      <c r="D78" s="18">
        <v>37</v>
      </c>
      <c r="E78" s="3" t="s">
        <v>49</v>
      </c>
    </row>
    <row r="79" spans="2:5" x14ac:dyDescent="0.25">
      <c r="B79" s="16"/>
      <c r="C79" s="22"/>
      <c r="D79" s="18"/>
      <c r="E79" s="3"/>
    </row>
    <row r="80" spans="2:5" x14ac:dyDescent="0.25">
      <c r="B80" s="15" t="s">
        <v>104</v>
      </c>
      <c r="C80" s="21">
        <f>'RINCIAN NILAI'!I79</f>
        <v>195</v>
      </c>
      <c r="D80" s="18">
        <v>38</v>
      </c>
      <c r="E80" s="3" t="s">
        <v>256</v>
      </c>
    </row>
    <row r="81" spans="2:5" x14ac:dyDescent="0.25">
      <c r="B81" s="16"/>
      <c r="C81" s="22"/>
      <c r="D81" s="18"/>
      <c r="E81" s="3"/>
    </row>
    <row r="82" spans="2:5" x14ac:dyDescent="0.25">
      <c r="B82" s="18" t="s">
        <v>218</v>
      </c>
      <c r="C82" s="21">
        <f>'RINCIAN NILAI'!I141</f>
        <v>191</v>
      </c>
      <c r="D82" s="18">
        <v>39</v>
      </c>
      <c r="E82" s="3" t="s">
        <v>262</v>
      </c>
    </row>
    <row r="83" spans="2:5" x14ac:dyDescent="0.25">
      <c r="B83" s="18"/>
      <c r="C83" s="22"/>
      <c r="D83" s="18"/>
      <c r="E83" s="3"/>
    </row>
    <row r="84" spans="2:5" x14ac:dyDescent="0.25">
      <c r="B84" s="20" t="s">
        <v>177</v>
      </c>
      <c r="C84" s="21">
        <f>'RINCIAN NILAI'!I119</f>
        <v>188</v>
      </c>
      <c r="D84" s="18">
        <v>40</v>
      </c>
      <c r="E84" s="3" t="s">
        <v>259</v>
      </c>
    </row>
    <row r="85" spans="2:5" x14ac:dyDescent="0.25">
      <c r="B85" s="20"/>
      <c r="C85" s="22"/>
      <c r="D85" s="18"/>
      <c r="E85" s="3"/>
    </row>
    <row r="86" spans="2:5" x14ac:dyDescent="0.25">
      <c r="B86" s="20" t="s">
        <v>111</v>
      </c>
      <c r="C86" s="21">
        <f>'RINCIAN NILAI'!I93</f>
        <v>187.5</v>
      </c>
      <c r="D86" s="18">
        <v>41</v>
      </c>
      <c r="E86" s="3" t="s">
        <v>254</v>
      </c>
    </row>
    <row r="87" spans="2:5" x14ac:dyDescent="0.25">
      <c r="B87" s="20"/>
      <c r="C87" s="22"/>
      <c r="D87" s="18"/>
      <c r="E87" s="3"/>
    </row>
    <row r="88" spans="2:5" x14ac:dyDescent="0.25">
      <c r="B88" s="20" t="s">
        <v>120</v>
      </c>
      <c r="C88" s="21">
        <f>'RINCIAN NILAI'!I111</f>
        <v>185.5</v>
      </c>
      <c r="D88" s="18">
        <v>42</v>
      </c>
      <c r="E88" s="3" t="s">
        <v>60</v>
      </c>
    </row>
    <row r="89" spans="2:5" x14ac:dyDescent="0.25">
      <c r="B89" s="20"/>
      <c r="C89" s="22"/>
      <c r="D89" s="18"/>
      <c r="E89" s="3"/>
    </row>
    <row r="90" spans="2:5" x14ac:dyDescent="0.25">
      <c r="B90" s="20" t="s">
        <v>68</v>
      </c>
      <c r="C90" s="21">
        <f>'RINCIAN NILAI'!I7</f>
        <v>182.5</v>
      </c>
      <c r="D90" s="18">
        <v>43</v>
      </c>
      <c r="E90" s="3" t="s">
        <v>265</v>
      </c>
    </row>
    <row r="91" spans="2:5" x14ac:dyDescent="0.25">
      <c r="B91" s="20"/>
      <c r="C91" s="22"/>
      <c r="D91" s="18"/>
      <c r="E91" s="3"/>
    </row>
    <row r="92" spans="2:5" x14ac:dyDescent="0.25">
      <c r="B92" s="20" t="s">
        <v>98</v>
      </c>
      <c r="C92" s="21">
        <f>'RINCIAN NILAI'!I67</f>
        <v>181.5</v>
      </c>
      <c r="D92" s="18">
        <v>44</v>
      </c>
      <c r="E92" s="3" t="s">
        <v>268</v>
      </c>
    </row>
    <row r="93" spans="2:5" x14ac:dyDescent="0.25">
      <c r="B93" s="20"/>
      <c r="C93" s="22"/>
      <c r="D93" s="18"/>
      <c r="E93" s="3"/>
    </row>
    <row r="94" spans="2:5" x14ac:dyDescent="0.25">
      <c r="B94" s="20" t="s">
        <v>82</v>
      </c>
      <c r="C94" s="21">
        <f>'RINCIAN NILAI'!I35</f>
        <v>176</v>
      </c>
      <c r="D94" s="18">
        <v>45</v>
      </c>
      <c r="E94" s="3" t="s">
        <v>269</v>
      </c>
    </row>
    <row r="95" spans="2:5" x14ac:dyDescent="0.25">
      <c r="B95" s="20"/>
      <c r="C95" s="22"/>
      <c r="D95" s="18"/>
      <c r="E95" s="3"/>
    </row>
    <row r="96" spans="2:5" x14ac:dyDescent="0.25">
      <c r="B96" s="20" t="s">
        <v>117</v>
      </c>
      <c r="C96" s="21">
        <f>'RINCIAN NILAI'!I105</f>
        <v>175.5</v>
      </c>
      <c r="D96" s="18">
        <v>46</v>
      </c>
      <c r="E96" s="3" t="s">
        <v>60</v>
      </c>
    </row>
    <row r="97" spans="2:5" x14ac:dyDescent="0.25">
      <c r="B97" s="20"/>
      <c r="C97" s="22"/>
      <c r="D97" s="18"/>
      <c r="E97" s="3"/>
    </row>
    <row r="98" spans="2:5" x14ac:dyDescent="0.25">
      <c r="B98" s="18" t="s">
        <v>200</v>
      </c>
      <c r="C98" s="21">
        <f>'RINCIAN NILAI'!I133</f>
        <v>168.5</v>
      </c>
      <c r="D98" s="18">
        <v>47</v>
      </c>
      <c r="E98" s="3" t="s">
        <v>266</v>
      </c>
    </row>
    <row r="99" spans="2:5" x14ac:dyDescent="0.25">
      <c r="B99" s="18"/>
      <c r="C99" s="22"/>
      <c r="D99" s="18"/>
      <c r="E99" s="3"/>
    </row>
    <row r="100" spans="2:5" x14ac:dyDescent="0.25">
      <c r="B100" s="20" t="s">
        <v>99</v>
      </c>
      <c r="C100" s="21">
        <f>'RINCIAN NILAI'!I69</f>
        <v>163.5</v>
      </c>
      <c r="D100" s="18">
        <v>48</v>
      </c>
      <c r="E100" s="3" t="s">
        <v>268</v>
      </c>
    </row>
    <row r="101" spans="2:5" x14ac:dyDescent="0.25">
      <c r="B101" s="20"/>
      <c r="C101" s="22"/>
      <c r="D101" s="18"/>
      <c r="E101" s="3"/>
    </row>
    <row r="102" spans="2:5" x14ac:dyDescent="0.25">
      <c r="B102" s="20" t="s">
        <v>121</v>
      </c>
      <c r="C102" s="21">
        <f>'RINCIAN NILAI'!I113</f>
        <v>159</v>
      </c>
      <c r="D102" s="18">
        <v>49</v>
      </c>
      <c r="E102" s="3" t="s">
        <v>270</v>
      </c>
    </row>
    <row r="103" spans="2:5" x14ac:dyDescent="0.25">
      <c r="B103" s="20"/>
      <c r="C103" s="22"/>
      <c r="D103" s="18"/>
      <c r="E103" s="3"/>
    </row>
    <row r="104" spans="2:5" x14ac:dyDescent="0.25">
      <c r="B104" s="18" t="s">
        <v>216</v>
      </c>
      <c r="C104" s="21">
        <f>'RINCIAN NILAI'!I137</f>
        <v>158</v>
      </c>
      <c r="D104" s="18">
        <v>50</v>
      </c>
      <c r="E104" s="3" t="s">
        <v>262</v>
      </c>
    </row>
    <row r="105" spans="2:5" x14ac:dyDescent="0.25">
      <c r="B105" s="18"/>
      <c r="C105" s="22"/>
      <c r="D105" s="18"/>
      <c r="E105" s="3"/>
    </row>
    <row r="106" spans="2:5" x14ac:dyDescent="0.25">
      <c r="B106" s="20" t="s">
        <v>89</v>
      </c>
      <c r="C106" s="21">
        <f>'RINCIAN NILAI'!I49</f>
        <v>153.5</v>
      </c>
      <c r="D106" s="18">
        <v>51</v>
      </c>
      <c r="E106" s="3" t="s">
        <v>271</v>
      </c>
    </row>
    <row r="107" spans="2:5" x14ac:dyDescent="0.25">
      <c r="B107" s="20"/>
      <c r="C107" s="22"/>
      <c r="D107" s="18"/>
      <c r="E107" s="3"/>
    </row>
    <row r="108" spans="2:5" x14ac:dyDescent="0.25">
      <c r="B108" s="18" t="s">
        <v>182</v>
      </c>
      <c r="C108" s="21">
        <f>'RINCIAN NILAI'!I121</f>
        <v>146.5</v>
      </c>
      <c r="D108" s="18">
        <v>52</v>
      </c>
      <c r="E108" s="3" t="s">
        <v>259</v>
      </c>
    </row>
    <row r="109" spans="2:5" x14ac:dyDescent="0.25">
      <c r="B109" s="18"/>
      <c r="C109" s="22"/>
      <c r="D109" s="18"/>
      <c r="E109" s="3"/>
    </row>
    <row r="110" spans="2:5" x14ac:dyDescent="0.25">
      <c r="B110" s="18" t="s">
        <v>219</v>
      </c>
      <c r="C110" s="21">
        <f>'RINCIAN NILAI'!I143</f>
        <v>145.5</v>
      </c>
      <c r="D110" s="18">
        <v>53</v>
      </c>
      <c r="E110" s="3" t="s">
        <v>262</v>
      </c>
    </row>
    <row r="111" spans="2:5" x14ac:dyDescent="0.25">
      <c r="B111" s="18"/>
      <c r="C111" s="22"/>
      <c r="D111" s="18"/>
      <c r="E111" s="3"/>
    </row>
    <row r="112" spans="2:5" x14ac:dyDescent="0.25">
      <c r="B112" s="20" t="s">
        <v>69</v>
      </c>
      <c r="C112" s="21">
        <f>'RINCIAN NILAI'!I9</f>
        <v>142.5</v>
      </c>
      <c r="D112" s="18">
        <v>54</v>
      </c>
      <c r="E112" s="3" t="s">
        <v>272</v>
      </c>
    </row>
    <row r="113" spans="2:5" x14ac:dyDescent="0.25">
      <c r="B113" s="20"/>
      <c r="C113" s="22"/>
      <c r="D113" s="18"/>
      <c r="E113" s="3"/>
    </row>
    <row r="114" spans="2:5" x14ac:dyDescent="0.25">
      <c r="B114" s="20" t="s">
        <v>94</v>
      </c>
      <c r="C114" s="21">
        <f>'RINCIAN NILAI'!I59</f>
        <v>138</v>
      </c>
      <c r="D114" s="18">
        <v>55</v>
      </c>
      <c r="E114" s="3" t="s">
        <v>272</v>
      </c>
    </row>
    <row r="115" spans="2:5" x14ac:dyDescent="0.25">
      <c r="B115" s="20"/>
      <c r="C115" s="22"/>
      <c r="D115" s="18"/>
      <c r="E115" s="3"/>
    </row>
    <row r="116" spans="2:5" x14ac:dyDescent="0.25">
      <c r="B116" s="20" t="s">
        <v>116</v>
      </c>
      <c r="C116" s="21">
        <f>'RINCIAN NILAI'!I103</f>
        <v>129</v>
      </c>
      <c r="D116" s="18">
        <v>56</v>
      </c>
      <c r="E116" s="3" t="s">
        <v>60</v>
      </c>
    </row>
    <row r="117" spans="2:5" x14ac:dyDescent="0.25">
      <c r="B117" s="20"/>
      <c r="C117" s="22"/>
      <c r="D117" s="18"/>
      <c r="E117" s="3"/>
    </row>
    <row r="118" spans="2:5" x14ac:dyDescent="0.25">
      <c r="B118" s="7"/>
      <c r="C118" s="25"/>
      <c r="D118" s="10"/>
      <c r="E118" s="3"/>
    </row>
    <row r="119" spans="2:5" x14ac:dyDescent="0.25">
      <c r="B119" s="18" t="s">
        <v>217</v>
      </c>
      <c r="C119" s="21">
        <f>'RINCIAN NILAI'!I139</f>
        <v>121.5</v>
      </c>
      <c r="D119" s="18">
        <v>57</v>
      </c>
      <c r="E119" s="3" t="s">
        <v>262</v>
      </c>
    </row>
    <row r="120" spans="2:5" x14ac:dyDescent="0.25">
      <c r="B120" s="18"/>
      <c r="C120" s="22"/>
      <c r="D120" s="18"/>
      <c r="E120" s="3"/>
    </row>
    <row r="121" spans="2:5" x14ac:dyDescent="0.25">
      <c r="B121" s="20" t="s">
        <v>115</v>
      </c>
      <c r="C121" s="21">
        <f>'RINCIAN NILAI'!I101</f>
        <v>112</v>
      </c>
      <c r="D121" s="18">
        <v>58</v>
      </c>
      <c r="E121" s="3" t="s">
        <v>60</v>
      </c>
    </row>
    <row r="122" spans="2:5" x14ac:dyDescent="0.25">
      <c r="B122" s="20"/>
      <c r="C122" s="22"/>
      <c r="D122" s="18"/>
      <c r="E122" s="3"/>
    </row>
    <row r="123" spans="2:5" x14ac:dyDescent="0.25">
      <c r="B123" s="20" t="s">
        <v>88</v>
      </c>
      <c r="C123" s="21">
        <f>'RINCIAN NILAI'!I47</f>
        <v>109.5</v>
      </c>
      <c r="D123" s="18">
        <v>59</v>
      </c>
      <c r="E123" s="3" t="s">
        <v>271</v>
      </c>
    </row>
    <row r="124" spans="2:5" x14ac:dyDescent="0.25">
      <c r="B124" s="20"/>
      <c r="C124" s="22"/>
      <c r="D124" s="18"/>
      <c r="E124" s="3"/>
    </row>
    <row r="125" spans="2:5" x14ac:dyDescent="0.25">
      <c r="B125" s="20" t="s">
        <v>106</v>
      </c>
      <c r="C125" s="21">
        <f>'RINCIAN NILAI'!I83</f>
        <v>106</v>
      </c>
      <c r="D125" s="18">
        <v>60</v>
      </c>
      <c r="E125" s="3" t="s">
        <v>271</v>
      </c>
    </row>
    <row r="126" spans="2:5" x14ac:dyDescent="0.25">
      <c r="B126" s="20"/>
      <c r="C126" s="22"/>
      <c r="D126" s="18"/>
      <c r="E126" s="3"/>
    </row>
    <row r="127" spans="2:5" x14ac:dyDescent="0.25">
      <c r="B127" s="20" t="s">
        <v>90</v>
      </c>
      <c r="C127" s="21">
        <f>'RINCIAN NILAI'!I51</f>
        <v>104.5</v>
      </c>
      <c r="D127" s="18">
        <v>61</v>
      </c>
      <c r="E127" s="3" t="s">
        <v>271</v>
      </c>
    </row>
    <row r="128" spans="2:5" x14ac:dyDescent="0.25">
      <c r="B128" s="20"/>
      <c r="C128" s="22"/>
      <c r="D128" s="18"/>
      <c r="E128" s="3"/>
    </row>
    <row r="129" spans="2:5" x14ac:dyDescent="0.25">
      <c r="B129" s="20" t="s">
        <v>96</v>
      </c>
      <c r="C129" s="21">
        <f>'RINCIAN NILAI'!I63</f>
        <v>99.5</v>
      </c>
      <c r="D129" s="18">
        <v>62</v>
      </c>
      <c r="E129" s="3" t="s">
        <v>271</v>
      </c>
    </row>
    <row r="130" spans="2:5" x14ac:dyDescent="0.25">
      <c r="B130" s="20"/>
      <c r="C130" s="22"/>
      <c r="D130" s="18"/>
      <c r="E130" s="3"/>
    </row>
    <row r="131" spans="2:5" x14ac:dyDescent="0.25">
      <c r="B131" s="20" t="s">
        <v>92</v>
      </c>
      <c r="C131" s="21">
        <f>'RINCIAN NILAI'!I55</f>
        <v>97</v>
      </c>
      <c r="D131" s="18">
        <v>63</v>
      </c>
      <c r="E131" s="3" t="s">
        <v>271</v>
      </c>
    </row>
    <row r="132" spans="2:5" x14ac:dyDescent="0.25">
      <c r="B132" s="20"/>
      <c r="C132" s="22"/>
      <c r="D132" s="18"/>
      <c r="E132" s="3"/>
    </row>
    <row r="133" spans="2:5" x14ac:dyDescent="0.25">
      <c r="B133" s="20" t="s">
        <v>78</v>
      </c>
      <c r="C133" s="21">
        <f>'RINCIAN NILAI'!I27</f>
        <v>92.5</v>
      </c>
      <c r="D133" s="18">
        <v>64</v>
      </c>
      <c r="E133" s="3" t="s">
        <v>273</v>
      </c>
    </row>
    <row r="134" spans="2:5" x14ac:dyDescent="0.25">
      <c r="B134" s="20"/>
      <c r="C134" s="22"/>
      <c r="D134" s="18"/>
      <c r="E134" s="3"/>
    </row>
    <row r="135" spans="2:5" x14ac:dyDescent="0.25">
      <c r="B135" s="20" t="s">
        <v>91</v>
      </c>
      <c r="C135" s="21">
        <f>'RINCIAN NILAI'!I53</f>
        <v>89</v>
      </c>
      <c r="D135" s="18">
        <v>65</v>
      </c>
      <c r="E135" s="3" t="s">
        <v>271</v>
      </c>
    </row>
    <row r="136" spans="2:5" x14ac:dyDescent="0.25">
      <c r="B136" s="20"/>
      <c r="C136" s="22"/>
      <c r="D136" s="18"/>
      <c r="E136" s="3"/>
    </row>
    <row r="137" spans="2:5" x14ac:dyDescent="0.25">
      <c r="B137" s="20" t="s">
        <v>107</v>
      </c>
      <c r="C137" s="21">
        <f>'RINCIAN NILAI'!I85</f>
        <v>88.5</v>
      </c>
      <c r="D137" s="18">
        <v>66</v>
      </c>
      <c r="E137" s="3" t="s">
        <v>271</v>
      </c>
    </row>
    <row r="138" spans="2:5" x14ac:dyDescent="0.25">
      <c r="B138" s="20"/>
      <c r="C138" s="22"/>
      <c r="D138" s="18"/>
      <c r="E138" s="3"/>
    </row>
    <row r="139" spans="2:5" x14ac:dyDescent="0.25">
      <c r="B139" s="20" t="s">
        <v>105</v>
      </c>
      <c r="C139" s="21">
        <f>'RINCIAN NILAI'!I81</f>
        <v>84</v>
      </c>
      <c r="D139" s="18">
        <v>67</v>
      </c>
      <c r="E139" s="3" t="s">
        <v>271</v>
      </c>
    </row>
    <row r="140" spans="2:5" x14ac:dyDescent="0.25">
      <c r="B140" s="20"/>
      <c r="C140" s="22"/>
      <c r="D140" s="18"/>
      <c r="E140" s="3"/>
    </row>
    <row r="141" spans="2:5" x14ac:dyDescent="0.25">
      <c r="B141" s="18" t="s">
        <v>203</v>
      </c>
      <c r="C141" s="21">
        <f>'RINCIAN NILAI'!I145</f>
        <v>76.5</v>
      </c>
      <c r="D141" s="18">
        <v>68</v>
      </c>
      <c r="E141" s="3" t="s">
        <v>271</v>
      </c>
    </row>
    <row r="142" spans="2:5" x14ac:dyDescent="0.25">
      <c r="B142" s="18"/>
      <c r="C142" s="22"/>
      <c r="D142" s="18"/>
      <c r="E142" s="3"/>
    </row>
    <row r="143" spans="2:5" x14ac:dyDescent="0.25">
      <c r="B143" s="20" t="s">
        <v>93</v>
      </c>
      <c r="C143" s="21">
        <f>'RINCIAN NILAI'!I57</f>
        <v>72.5</v>
      </c>
      <c r="D143" s="18">
        <v>69</v>
      </c>
      <c r="E143" s="3" t="s">
        <v>271</v>
      </c>
    </row>
    <row r="144" spans="2:5" x14ac:dyDescent="0.25">
      <c r="B144" s="20"/>
      <c r="C144" s="22"/>
      <c r="D144" s="18"/>
      <c r="E144" s="3"/>
    </row>
    <row r="145" spans="2:5" x14ac:dyDescent="0.25">
      <c r="B145" s="20" t="s">
        <v>95</v>
      </c>
      <c r="C145" s="21">
        <f>'RINCIAN NILAI'!I61</f>
        <v>72.5</v>
      </c>
      <c r="D145" s="18">
        <v>70</v>
      </c>
      <c r="E145" s="3" t="s">
        <v>271</v>
      </c>
    </row>
    <row r="146" spans="2:5" x14ac:dyDescent="0.25">
      <c r="B146" s="20"/>
      <c r="C146" s="22"/>
      <c r="D146" s="18"/>
      <c r="E146" s="3"/>
    </row>
    <row r="147" spans="2:5" x14ac:dyDescent="0.25">
      <c r="B147" s="20" t="s">
        <v>108</v>
      </c>
      <c r="C147" s="21">
        <f>'RINCIAN NILAI'!I87</f>
        <v>65</v>
      </c>
      <c r="D147" s="18">
        <v>71</v>
      </c>
      <c r="E147" s="3" t="s">
        <v>271</v>
      </c>
    </row>
    <row r="148" spans="2:5" x14ac:dyDescent="0.25">
      <c r="B148" s="20"/>
      <c r="C148" s="22"/>
      <c r="D148" s="18"/>
      <c r="E148" s="3"/>
    </row>
    <row r="151" spans="2:5" x14ac:dyDescent="0.25">
      <c r="D151" s="23" t="s">
        <v>275</v>
      </c>
      <c r="E151" s="23"/>
    </row>
    <row r="153" spans="2:5" x14ac:dyDescent="0.25">
      <c r="D153" s="23" t="s">
        <v>276</v>
      </c>
      <c r="E153" s="23"/>
    </row>
    <row r="156" spans="2:5" x14ac:dyDescent="0.25">
      <c r="D156" s="24" t="s">
        <v>277</v>
      </c>
      <c r="E156" s="24"/>
    </row>
  </sheetData>
  <sortState ref="B5:C148">
    <sortCondition descending="1" ref="C147"/>
  </sortState>
  <mergeCells count="217">
    <mergeCell ref="B2:E2"/>
    <mergeCell ref="D151:E151"/>
    <mergeCell ref="D153:E153"/>
    <mergeCell ref="D156:E156"/>
    <mergeCell ref="B39:B40"/>
    <mergeCell ref="B41:B42"/>
    <mergeCell ref="B43:B44"/>
    <mergeCell ref="B45:B46"/>
    <mergeCell ref="B35:B36"/>
    <mergeCell ref="B37:B38"/>
    <mergeCell ref="B15:B16"/>
    <mergeCell ref="B17:B18"/>
    <mergeCell ref="B19:B20"/>
    <mergeCell ref="B21:B22"/>
    <mergeCell ref="B5:B6"/>
    <mergeCell ref="B7:B8"/>
    <mergeCell ref="B9:B10"/>
    <mergeCell ref="B11:B12"/>
    <mergeCell ref="B13:B14"/>
    <mergeCell ref="B133:B134"/>
    <mergeCell ref="B135:B136"/>
    <mergeCell ref="B137:B138"/>
    <mergeCell ref="B112:B113"/>
    <mergeCell ref="B114:B115"/>
    <mergeCell ref="B116:B117"/>
    <mergeCell ref="B119:B120"/>
    <mergeCell ref="B108:B109"/>
    <mergeCell ref="B110:B111"/>
    <mergeCell ref="B88:B89"/>
    <mergeCell ref="B90:B91"/>
    <mergeCell ref="B92:B93"/>
    <mergeCell ref="B94:B95"/>
    <mergeCell ref="B84:B85"/>
    <mergeCell ref="B86:B87"/>
    <mergeCell ref="B64:B65"/>
    <mergeCell ref="B66:B67"/>
    <mergeCell ref="B68:B69"/>
    <mergeCell ref="B70:B71"/>
    <mergeCell ref="B145:B146"/>
    <mergeCell ref="B147:B148"/>
    <mergeCell ref="C5:C6"/>
    <mergeCell ref="C7:C8"/>
    <mergeCell ref="C9:C10"/>
    <mergeCell ref="C11:C12"/>
    <mergeCell ref="C13:C14"/>
    <mergeCell ref="B121:B122"/>
    <mergeCell ref="B123:B124"/>
    <mergeCell ref="B125:B126"/>
    <mergeCell ref="B127:B128"/>
    <mergeCell ref="B129:B130"/>
    <mergeCell ref="B131:B132"/>
    <mergeCell ref="B96:B97"/>
    <mergeCell ref="B98:B99"/>
    <mergeCell ref="B100:B101"/>
    <mergeCell ref="B102:B103"/>
    <mergeCell ref="B104:B105"/>
    <mergeCell ref="B106:B107"/>
    <mergeCell ref="B72:B73"/>
    <mergeCell ref="B74:B75"/>
    <mergeCell ref="B76:B77"/>
    <mergeCell ref="B78:B79"/>
    <mergeCell ref="B80:B81"/>
    <mergeCell ref="C15:C16"/>
    <mergeCell ref="C17:C18"/>
    <mergeCell ref="C19:C20"/>
    <mergeCell ref="C21:C22"/>
    <mergeCell ref="C23:C24"/>
    <mergeCell ref="C25:C26"/>
    <mergeCell ref="B139:B140"/>
    <mergeCell ref="B141:B142"/>
    <mergeCell ref="B143:B144"/>
    <mergeCell ref="B82:B83"/>
    <mergeCell ref="B47:B48"/>
    <mergeCell ref="B49:B50"/>
    <mergeCell ref="B51:B52"/>
    <mergeCell ref="B53:B54"/>
    <mergeCell ref="B55:B56"/>
    <mergeCell ref="B57:B58"/>
    <mergeCell ref="B23:B24"/>
    <mergeCell ref="B25:B26"/>
    <mergeCell ref="B27:B28"/>
    <mergeCell ref="B29:B30"/>
    <mergeCell ref="B31:B32"/>
    <mergeCell ref="B33:B34"/>
    <mergeCell ref="B60:B61"/>
    <mergeCell ref="B62:B63"/>
    <mergeCell ref="C39:C40"/>
    <mergeCell ref="C41:C42"/>
    <mergeCell ref="C43:C44"/>
    <mergeCell ref="C45:C46"/>
    <mergeCell ref="C47:C48"/>
    <mergeCell ref="C49:C50"/>
    <mergeCell ref="C27:C28"/>
    <mergeCell ref="C29:C30"/>
    <mergeCell ref="C31:C32"/>
    <mergeCell ref="C33:C34"/>
    <mergeCell ref="C35:C36"/>
    <mergeCell ref="C37:C38"/>
    <mergeCell ref="C64:C65"/>
    <mergeCell ref="C66:C67"/>
    <mergeCell ref="C68:C69"/>
    <mergeCell ref="C70:C71"/>
    <mergeCell ref="C72:C73"/>
    <mergeCell ref="C74:C75"/>
    <mergeCell ref="C51:C52"/>
    <mergeCell ref="C53:C54"/>
    <mergeCell ref="C55:C56"/>
    <mergeCell ref="C57:C58"/>
    <mergeCell ref="C60:C61"/>
    <mergeCell ref="C62:C63"/>
    <mergeCell ref="C88:C89"/>
    <mergeCell ref="C90:C91"/>
    <mergeCell ref="C92:C93"/>
    <mergeCell ref="C94:C95"/>
    <mergeCell ref="C96:C97"/>
    <mergeCell ref="C98:C99"/>
    <mergeCell ref="C76:C77"/>
    <mergeCell ref="C78:C79"/>
    <mergeCell ref="C80:C81"/>
    <mergeCell ref="C82:C83"/>
    <mergeCell ref="C84:C85"/>
    <mergeCell ref="C86:C87"/>
    <mergeCell ref="C112:C113"/>
    <mergeCell ref="C114:C115"/>
    <mergeCell ref="C116:C117"/>
    <mergeCell ref="C119:C120"/>
    <mergeCell ref="C121:C122"/>
    <mergeCell ref="C123:C124"/>
    <mergeCell ref="C100:C101"/>
    <mergeCell ref="C102:C103"/>
    <mergeCell ref="C104:C105"/>
    <mergeCell ref="C106:C107"/>
    <mergeCell ref="C108:C109"/>
    <mergeCell ref="C110:C111"/>
    <mergeCell ref="C137:C138"/>
    <mergeCell ref="C139:C140"/>
    <mergeCell ref="C141:C142"/>
    <mergeCell ref="C143:C144"/>
    <mergeCell ref="C145:C146"/>
    <mergeCell ref="C147:C148"/>
    <mergeCell ref="C125:C126"/>
    <mergeCell ref="C127:C128"/>
    <mergeCell ref="C129:C130"/>
    <mergeCell ref="C131:C132"/>
    <mergeCell ref="C133:C134"/>
    <mergeCell ref="C135:C136"/>
    <mergeCell ref="D17:D18"/>
    <mergeCell ref="D19:D20"/>
    <mergeCell ref="D21:D22"/>
    <mergeCell ref="D23:D24"/>
    <mergeCell ref="D25:D26"/>
    <mergeCell ref="D27:D28"/>
    <mergeCell ref="D5:D6"/>
    <mergeCell ref="D7:D8"/>
    <mergeCell ref="D9:D10"/>
    <mergeCell ref="D11:D12"/>
    <mergeCell ref="D13:D14"/>
    <mergeCell ref="D15:D16"/>
    <mergeCell ref="D41:D42"/>
    <mergeCell ref="D43:D44"/>
    <mergeCell ref="D45:D46"/>
    <mergeCell ref="D47:D48"/>
    <mergeCell ref="D49:D50"/>
    <mergeCell ref="D51:D52"/>
    <mergeCell ref="D29:D30"/>
    <mergeCell ref="D31:D32"/>
    <mergeCell ref="D33:D34"/>
    <mergeCell ref="D35:D36"/>
    <mergeCell ref="D37:D38"/>
    <mergeCell ref="D39:D40"/>
    <mergeCell ref="D66:D67"/>
    <mergeCell ref="D68:D69"/>
    <mergeCell ref="D70:D71"/>
    <mergeCell ref="D72:D73"/>
    <mergeCell ref="D74:D75"/>
    <mergeCell ref="D76:D77"/>
    <mergeCell ref="D53:D54"/>
    <mergeCell ref="D55:D56"/>
    <mergeCell ref="D57:D58"/>
    <mergeCell ref="D60:D61"/>
    <mergeCell ref="D62:D63"/>
    <mergeCell ref="D64:D65"/>
    <mergeCell ref="D90:D91"/>
    <mergeCell ref="D92:D93"/>
    <mergeCell ref="D94:D95"/>
    <mergeCell ref="D96:D97"/>
    <mergeCell ref="D98:D99"/>
    <mergeCell ref="D100:D101"/>
    <mergeCell ref="D78:D79"/>
    <mergeCell ref="D80:D81"/>
    <mergeCell ref="D82:D83"/>
    <mergeCell ref="D84:D85"/>
    <mergeCell ref="D86:D87"/>
    <mergeCell ref="D88:D89"/>
    <mergeCell ref="D114:D115"/>
    <mergeCell ref="D116:D117"/>
    <mergeCell ref="D119:D120"/>
    <mergeCell ref="D121:D122"/>
    <mergeCell ref="D123:D124"/>
    <mergeCell ref="D125:D126"/>
    <mergeCell ref="D102:D103"/>
    <mergeCell ref="D104:D105"/>
    <mergeCell ref="D106:D107"/>
    <mergeCell ref="D108:D109"/>
    <mergeCell ref="D110:D111"/>
    <mergeCell ref="D112:D113"/>
    <mergeCell ref="D139:D140"/>
    <mergeCell ref="D141:D142"/>
    <mergeCell ref="D143:D144"/>
    <mergeCell ref="D145:D146"/>
    <mergeCell ref="D147:D148"/>
    <mergeCell ref="D127:D128"/>
    <mergeCell ref="D129:D130"/>
    <mergeCell ref="D131:D132"/>
    <mergeCell ref="D133:D134"/>
    <mergeCell ref="D135:D136"/>
    <mergeCell ref="D137:D138"/>
  </mergeCells>
  <pageMargins left="0.7" right="0.7" top="0.75" bottom="0.75" header="0.3" footer="0.3"/>
  <pageSetup paperSize="9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RINCIAN NILAI</vt:lpstr>
      <vt:lpstr>RANKING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ombak</dc:creator>
  <cp:lastModifiedBy>fandi wenatra</cp:lastModifiedBy>
  <cp:lastPrinted>2017-03-04T13:48:30Z</cp:lastPrinted>
  <dcterms:created xsi:type="dcterms:W3CDTF">2017-03-04T03:05:37Z</dcterms:created>
  <dcterms:modified xsi:type="dcterms:W3CDTF">2017-03-04T13:50:24Z</dcterms:modified>
</cp:coreProperties>
</file>